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pop2\Desktop\Scopy_test_cases\"/>
    </mc:Choice>
  </mc:AlternateContent>
  <xr:revisionPtr revIDLastSave="0" documentId="8_{207C3055-9A62-4DB5-804E-92D61C9037E0}" xr6:coauthVersionLast="41" xr6:coauthVersionMax="41" xr10:uidLastSave="{00000000-0000-0000-0000-000000000000}"/>
  <bookViews>
    <workbookView xWindow="60585" yWindow="1560" windowWidth="24855" windowHeight="13125" xr2:uid="{00000000-000D-0000-FFFF-FFFF00000000}"/>
  </bookViews>
  <sheets>
    <sheet name="Oscilloscope Testcase " sheetId="2" r:id="rId1"/>
  </sheets>
  <definedNames>
    <definedName name="New" localSheetId="0">'Oscilloscope Testcase '!$AS$7:$AS$9</definedName>
    <definedName name="Ne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3" i="2"/>
  <c r="I2" i="2"/>
  <c r="I4" i="2" l="1"/>
</calcChain>
</file>

<file path=xl/sharedStrings.xml><?xml version="1.0" encoding="utf-8"?>
<sst xmlns="http://schemas.openxmlformats.org/spreadsheetml/2006/main" count="187" uniqueCount="55">
  <si>
    <t>Feature Test Title</t>
  </si>
  <si>
    <t>Step</t>
  </si>
  <si>
    <t>Actual Result</t>
  </si>
  <si>
    <t>Additional Comments</t>
  </si>
  <si>
    <t>Status</t>
  </si>
  <si>
    <t>Passed</t>
  </si>
  <si>
    <t>Failed</t>
  </si>
  <si>
    <t>Total Passed</t>
  </si>
  <si>
    <t>Total Failed</t>
  </si>
  <si>
    <t>Not yet tested</t>
  </si>
  <si>
    <t>Total Tests done</t>
  </si>
  <si>
    <t>Link to test case:</t>
  </si>
  <si>
    <t>N/A</t>
  </si>
  <si>
    <t>A. Channel 1 Operation</t>
  </si>
  <si>
    <t>Checking Increment/Decrement Knobs: Time Base and Volts/div</t>
  </si>
  <si>
    <t>Checking Increment/Decrement Knobs: Position</t>
  </si>
  <si>
    <t>Waveform readout Verification</t>
  </si>
  <si>
    <t>Constant</t>
  </si>
  <si>
    <t>Sine wave</t>
  </si>
  <si>
    <t>Square wave</t>
  </si>
  <si>
    <t>Triangle wave</t>
  </si>
  <si>
    <t>Rising Ramp Sawtooth wave</t>
  </si>
  <si>
    <t>Falling Ramp Sawtooth wave</t>
  </si>
  <si>
    <t>Cursors reading Verification</t>
  </si>
  <si>
    <t>Built-in Measure Feature Verification</t>
  </si>
  <si>
    <t>Change in amplitude</t>
  </si>
  <si>
    <t>Change in frequency</t>
  </si>
  <si>
    <t>Statistics</t>
  </si>
  <si>
    <t>Trigger Function Verification</t>
  </si>
  <si>
    <t>Adding Math Ch1 using Ch1</t>
  </si>
  <si>
    <t>Adding Math Ch2 using Ch2</t>
  </si>
  <si>
    <t>Adding Math Ch3 using Ch1 and Ch2</t>
  </si>
  <si>
    <t>Adding Math Ch4 using Ch1 and Ch2</t>
  </si>
  <si>
    <t>https://wiki.analog.com/university/tools/m2k/scopy/test-cases/oscilloscope</t>
  </si>
  <si>
    <t>D. Other Features</t>
  </si>
  <si>
    <t>FFT</t>
  </si>
  <si>
    <t>XY plot</t>
  </si>
  <si>
    <t>C. Math Channel Operation</t>
  </si>
  <si>
    <t>B. Channel 2 Operation</t>
  </si>
  <si>
    <t>Date (mm/dd/yy)</t>
  </si>
  <si>
    <t>Export</t>
  </si>
  <si>
    <t>Preferences</t>
  </si>
  <si>
    <t>Probe Attenuation</t>
  </si>
  <si>
    <t>External Trigger</t>
  </si>
  <si>
    <t>Export Channel 1</t>
  </si>
  <si>
    <t>Export Channel 2</t>
  </si>
  <si>
    <t>Exporting all Channels</t>
  </si>
  <si>
    <t>Snapshot and reference Waveform</t>
  </si>
  <si>
    <t>Software AC coupling</t>
  </si>
  <si>
    <t>Autoset</t>
  </si>
  <si>
    <t>Print Plot</t>
  </si>
  <si>
    <t>Curve Style</t>
  </si>
  <si>
    <t>Gating</t>
  </si>
  <si>
    <t>Histogram</t>
  </si>
  <si>
    <t>ADC Digital Filters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</si>
</sst>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14" xfId="0" applyFill="1" applyBorder="1" applyAlignment="1">
      <alignment horizontal="center"/>
    </xf>
    <xf numFmtId="0" fontId="0" fillId="6" borderId="14" xfId="0" applyFill="1" applyBorder="1"/>
    <xf numFmtId="0" fontId="0" fillId="6" borderId="15" xfId="0" applyFill="1" applyBorder="1"/>
    <xf numFmtId="0" fontId="1" fillId="6" borderId="14" xfId="0" applyFont="1" applyFill="1" applyBorder="1"/>
    <xf numFmtId="0" fontId="1" fillId="5" borderId="16" xfId="0" applyFont="1" applyFill="1" applyBorder="1"/>
    <xf numFmtId="0" fontId="0" fillId="5" borderId="16" xfId="0" applyFill="1" applyBorder="1"/>
    <xf numFmtId="0" fontId="1" fillId="5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0" fillId="7" borderId="3" xfId="0" applyFill="1" applyBorder="1"/>
    <xf numFmtId="0" fontId="1" fillId="6" borderId="14" xfId="0" applyFont="1" applyFill="1" applyBorder="1" applyAlignment="1">
      <alignment wrapText="1"/>
    </xf>
    <xf numFmtId="0" fontId="0" fillId="6" borderId="14" xfId="0" applyFont="1" applyFill="1" applyBorder="1"/>
    <xf numFmtId="0" fontId="0" fillId="6" borderId="17" xfId="0" applyFill="1" applyBorder="1"/>
    <xf numFmtId="0" fontId="1" fillId="5" borderId="19" xfId="0" applyFont="1" applyFill="1" applyBorder="1" applyAlignment="1">
      <alignment horizontal="center"/>
    </xf>
    <xf numFmtId="0" fontId="0" fillId="5" borderId="20" xfId="0" applyFill="1" applyBorder="1"/>
    <xf numFmtId="14" fontId="0" fillId="6" borderId="17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14" xfId="0" applyFill="1" applyBorder="1" applyAlignment="1">
      <alignment horizontal="left"/>
    </xf>
    <xf numFmtId="0" fontId="0" fillId="6" borderId="14" xfId="0" applyFill="1" applyBorder="1" applyAlignment="1">
      <alignment horizontal="left" wrapText="1"/>
    </xf>
    <xf numFmtId="0" fontId="0" fillId="6" borderId="15" xfId="0" applyFill="1" applyBorder="1" applyAlignment="1">
      <alignment wrapText="1"/>
    </xf>
    <xf numFmtId="0" fontId="0" fillId="5" borderId="21" xfId="0" applyFill="1" applyBorder="1"/>
    <xf numFmtId="0" fontId="1" fillId="6" borderId="18" xfId="0" applyFont="1" applyFill="1" applyBorder="1" applyAlignment="1">
      <alignment horizontal="center"/>
    </xf>
    <xf numFmtId="0" fontId="1" fillId="5" borderId="22" xfId="0" applyFont="1" applyFill="1" applyBorder="1"/>
    <xf numFmtId="0" fontId="1" fillId="6" borderId="17" xfId="0" applyFont="1" applyFill="1" applyBorder="1" applyAlignment="1">
      <alignment wrapText="1"/>
    </xf>
    <xf numFmtId="0" fontId="1" fillId="6" borderId="23" xfId="0" applyFont="1" applyFill="1" applyBorder="1" applyAlignment="1">
      <alignment wrapText="1"/>
    </xf>
    <xf numFmtId="0" fontId="0" fillId="0" borderId="25" xfId="0" applyBorder="1"/>
    <xf numFmtId="0" fontId="0" fillId="5" borderId="26" xfId="0" applyFill="1" applyBorder="1"/>
    <xf numFmtId="0" fontId="0" fillId="6" borderId="27" xfId="0" applyFill="1" applyBorder="1"/>
    <xf numFmtId="0" fontId="0" fillId="6" borderId="28" xfId="0" applyFill="1" applyBorder="1" applyAlignment="1">
      <alignment horizontal="left" wrapText="1"/>
    </xf>
    <xf numFmtId="0" fontId="0" fillId="0" borderId="29" xfId="0" applyBorder="1"/>
    <xf numFmtId="0" fontId="1" fillId="0" borderId="24" xfId="0" applyFont="1" applyBorder="1"/>
    <xf numFmtId="14" fontId="0" fillId="6" borderId="15" xfId="0" applyNumberFormat="1" applyFill="1" applyBorder="1" applyAlignment="1">
      <alignment horizontal="center"/>
    </xf>
    <xf numFmtId="14" fontId="0" fillId="6" borderId="14" xfId="0" applyNumberFormat="1" applyFill="1" applyBorder="1" applyAlignment="1">
      <alignment horizontal="center"/>
    </xf>
    <xf numFmtId="0" fontId="1" fillId="0" borderId="25" xfId="0" applyFont="1" applyBorder="1"/>
    <xf numFmtId="0" fontId="0" fillId="5" borderId="22" xfId="0" applyFill="1" applyBorder="1"/>
    <xf numFmtId="0" fontId="0" fillId="6" borderId="23" xfId="0" applyFill="1" applyBorder="1"/>
    <xf numFmtId="0" fontId="0" fillId="0" borderId="23" xfId="0" applyBorder="1"/>
    <xf numFmtId="0" fontId="0" fillId="0" borderId="17" xfId="0" applyBorder="1"/>
    <xf numFmtId="0" fontId="0" fillId="0" borderId="30" xfId="0" applyBorder="1"/>
    <xf numFmtId="14" fontId="0" fillId="6" borderId="23" xfId="0" applyNumberFormat="1" applyFill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1" fillId="6" borderId="17" xfId="0" applyFont="1" applyFill="1" applyBorder="1"/>
    <xf numFmtId="0" fontId="0" fillId="0" borderId="24" xfId="0" applyBorder="1"/>
    <xf numFmtId="0" fontId="0" fillId="6" borderId="18" xfId="0" applyFill="1" applyBorder="1"/>
    <xf numFmtId="14" fontId="0" fillId="6" borderId="18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0"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Case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3-4CD0-AB03-41C62AC81D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3-4CD0-AB03-41C62AC81D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C3-4CD0-AB03-41C62AC81DE4}"/>
              </c:ext>
            </c:extLst>
          </c:dPt>
          <c:dLbls>
            <c:dLbl>
              <c:idx val="0"/>
              <c:layout>
                <c:manualLayout>
                  <c:x val="-1.0799436485647192E-2"/>
                  <c:y val="-5.2783081484609369E-3"/>
                </c:manualLayout>
              </c:layout>
              <c:tx>
                <c:rich>
                  <a:bodyPr/>
                  <a:lstStyle/>
                  <a:p>
                    <a:fld id="{611C27B9-8D11-4420-9EA1-5EDEA1CB661F}" type="PERCENTAGE">
                      <a:rPr lang="en-US" sz="1000"/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50059263274348E-2"/>
                      <c:h val="5.935415951462839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C3-4CD0-AB03-41C62AC81DE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74E843-3B8B-48D0-93C1-02C3F0B4F221}" type="PERCENTAGE">
                      <a:rPr lang="en-US" sz="1000" baseline="0"/>
                      <a:pPr/>
                      <a:t>[PERCENTAGE]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C3-4CD0-AB03-41C62AC81DE4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91440" tIns="18288" rIns="36576" bIns="18288" anchor="ctr" anchorCtr="1">
                <a:no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('Oscilloscope Testcase '!$H$2:$H$3,'Oscilloscope Testcase '!$H$5)</c:f>
              <c:strCache>
                <c:ptCount val="3"/>
                <c:pt idx="0">
                  <c:v>Total Passed</c:v>
                </c:pt>
                <c:pt idx="1">
                  <c:v>Total Failed</c:v>
                </c:pt>
                <c:pt idx="2">
                  <c:v>Not yet tested</c:v>
                </c:pt>
              </c:strCache>
            </c:strRef>
          </c:cat>
          <c:val>
            <c:numRef>
              <c:f>('Oscilloscope Testcase '!$I$2:$I$3,'Oscilloscope Testcase '!$I$5)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C3-4CD0-AB03-41C62AC81D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11542</xdr:colOff>
      <xdr:row>6</xdr:row>
      <xdr:rowOff>2306</xdr:rowOff>
    </xdr:from>
    <xdr:to>
      <xdr:col>19</xdr:col>
      <xdr:colOff>577272</xdr:colOff>
      <xdr:row>52</xdr:row>
      <xdr:rowOff>11545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analog.com/university/tools/m2k/scopy/test-cases/oscillosco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26"/>
  <sheetViews>
    <sheetView tabSelected="1" topLeftCell="A54" zoomScale="85" zoomScaleNormal="85" workbookViewId="0">
      <selection activeCell="H119" sqref="H119"/>
    </sheetView>
  </sheetViews>
  <sheetFormatPr defaultRowHeight="15" x14ac:dyDescent="0.25"/>
  <cols>
    <col min="1" max="1" width="45.85546875" customWidth="1"/>
    <col min="2" max="2" width="11.28515625" customWidth="1"/>
    <col min="3" max="3" width="64.28515625" bestFit="1" customWidth="1"/>
    <col min="4" max="4" width="35.5703125" customWidth="1"/>
    <col min="5" max="5" width="18.42578125" bestFit="1" customWidth="1"/>
    <col min="6" max="6" width="13.42578125" customWidth="1"/>
    <col min="8" max="8" width="16.85546875" customWidth="1"/>
  </cols>
  <sheetData>
    <row r="1" spans="1:45" ht="15.75" thickBot="1" x14ac:dyDescent="0.3">
      <c r="A1" s="17" t="s">
        <v>0</v>
      </c>
      <c r="B1" s="17" t="s">
        <v>1</v>
      </c>
      <c r="C1" s="18" t="s">
        <v>2</v>
      </c>
      <c r="D1" s="17" t="s">
        <v>3</v>
      </c>
      <c r="E1" s="23" t="s">
        <v>39</v>
      </c>
      <c r="F1" s="17" t="s">
        <v>4</v>
      </c>
    </row>
    <row r="2" spans="1:45" x14ac:dyDescent="0.25">
      <c r="A2" s="15" t="s">
        <v>13</v>
      </c>
      <c r="B2" s="16"/>
      <c r="C2" s="16"/>
      <c r="D2" s="16"/>
      <c r="E2" s="24"/>
      <c r="F2" s="16"/>
      <c r="H2" s="2" t="s">
        <v>7</v>
      </c>
      <c r="I2" s="3">
        <f>COUNTIF(F3:F122, "Passed")</f>
        <v>0</v>
      </c>
    </row>
    <row r="3" spans="1:45" ht="30" x14ac:dyDescent="0.25">
      <c r="A3" s="20" t="s">
        <v>14</v>
      </c>
      <c r="B3" s="28">
        <v>1</v>
      </c>
      <c r="C3" s="32"/>
      <c r="D3" s="12"/>
      <c r="E3" s="25"/>
      <c r="F3" s="26" t="s">
        <v>12</v>
      </c>
      <c r="H3" s="4" t="s">
        <v>8</v>
      </c>
      <c r="I3" s="5">
        <f>COUNTIF(F3:F122, "Failed")</f>
        <v>0</v>
      </c>
    </row>
    <row r="4" spans="1:45" x14ac:dyDescent="0.25">
      <c r="A4" s="12"/>
      <c r="B4" s="28">
        <v>2</v>
      </c>
      <c r="C4" s="12"/>
      <c r="D4" s="12"/>
      <c r="E4" s="25"/>
      <c r="F4" s="26" t="s">
        <v>12</v>
      </c>
      <c r="H4" s="19" t="s">
        <v>10</v>
      </c>
      <c r="I4" s="5">
        <f>SUM(I2:I3)</f>
        <v>0</v>
      </c>
    </row>
    <row r="5" spans="1:45" ht="15.75" thickBot="1" x14ac:dyDescent="0.3">
      <c r="A5" s="20" t="s">
        <v>15</v>
      </c>
      <c r="B5" s="28">
        <v>3</v>
      </c>
      <c r="C5" s="32"/>
      <c r="D5" s="12"/>
      <c r="E5" s="25"/>
      <c r="F5" s="26" t="s">
        <v>12</v>
      </c>
      <c r="H5" s="6" t="s">
        <v>9</v>
      </c>
      <c r="I5" s="7">
        <f>COUNTIF(F3:F122, "N/A")</f>
        <v>117</v>
      </c>
    </row>
    <row r="6" spans="1:45" x14ac:dyDescent="0.25">
      <c r="A6" s="12"/>
      <c r="B6" s="28">
        <v>4</v>
      </c>
      <c r="C6" s="12"/>
      <c r="D6" s="12"/>
      <c r="E6" s="25"/>
      <c r="F6" s="26" t="s">
        <v>12</v>
      </c>
    </row>
    <row r="7" spans="1:45" x14ac:dyDescent="0.25">
      <c r="A7" s="14" t="s">
        <v>16</v>
      </c>
      <c r="B7" s="28">
        <v>5</v>
      </c>
      <c r="C7" s="12"/>
      <c r="D7" s="12"/>
      <c r="E7" s="22"/>
      <c r="F7" s="26" t="s">
        <v>12</v>
      </c>
      <c r="AS7" t="s">
        <v>12</v>
      </c>
    </row>
    <row r="8" spans="1:45" x14ac:dyDescent="0.25">
      <c r="A8" s="12" t="s">
        <v>17</v>
      </c>
      <c r="B8" s="28">
        <v>6</v>
      </c>
      <c r="C8" s="12"/>
      <c r="D8" s="12"/>
      <c r="E8" s="25"/>
      <c r="F8" s="26" t="s">
        <v>12</v>
      </c>
      <c r="AS8" t="s">
        <v>5</v>
      </c>
    </row>
    <row r="9" spans="1:45" x14ac:dyDescent="0.25">
      <c r="A9" s="12"/>
      <c r="B9" s="28">
        <v>7</v>
      </c>
      <c r="C9" s="12"/>
      <c r="D9" s="12"/>
      <c r="E9" s="25"/>
      <c r="F9" s="26" t="s">
        <v>12</v>
      </c>
      <c r="AS9" t="s">
        <v>6</v>
      </c>
    </row>
    <row r="10" spans="1:45" x14ac:dyDescent="0.25">
      <c r="A10" s="12" t="s">
        <v>18</v>
      </c>
      <c r="B10" s="28">
        <v>8</v>
      </c>
      <c r="C10" s="31"/>
      <c r="D10" s="12"/>
      <c r="E10" s="25"/>
      <c r="F10" s="26" t="s">
        <v>12</v>
      </c>
    </row>
    <row r="11" spans="1:45" x14ac:dyDescent="0.25">
      <c r="A11" s="12" t="s">
        <v>19</v>
      </c>
      <c r="B11" s="28">
        <v>9</v>
      </c>
      <c r="C11" s="31"/>
      <c r="D11" s="12"/>
      <c r="E11" s="25"/>
      <c r="F11" s="26" t="s">
        <v>12</v>
      </c>
    </row>
    <row r="12" spans="1:45" x14ac:dyDescent="0.25">
      <c r="A12" s="12" t="s">
        <v>20</v>
      </c>
      <c r="B12" s="28">
        <v>10</v>
      </c>
      <c r="C12" s="31"/>
      <c r="D12" s="12"/>
      <c r="E12" s="25"/>
      <c r="F12" s="26" t="s">
        <v>12</v>
      </c>
      <c r="G12" s="1"/>
    </row>
    <row r="13" spans="1:45" x14ac:dyDescent="0.25">
      <c r="A13" s="12" t="s">
        <v>21</v>
      </c>
      <c r="B13" s="28">
        <v>11</v>
      </c>
      <c r="C13" s="31"/>
      <c r="D13" s="12"/>
      <c r="E13" s="25"/>
      <c r="F13" s="26" t="s">
        <v>12</v>
      </c>
    </row>
    <row r="14" spans="1:45" x14ac:dyDescent="0.25">
      <c r="A14" s="21" t="s">
        <v>22</v>
      </c>
      <c r="B14" s="28">
        <v>12</v>
      </c>
      <c r="C14" s="31"/>
      <c r="D14" s="12"/>
      <c r="E14" s="25"/>
      <c r="F14" s="26" t="s">
        <v>12</v>
      </c>
    </row>
    <row r="15" spans="1:45" x14ac:dyDescent="0.25">
      <c r="A15" s="14" t="s">
        <v>23</v>
      </c>
      <c r="B15" s="28">
        <v>13</v>
      </c>
      <c r="C15" s="12"/>
      <c r="D15" s="12"/>
      <c r="E15" s="25"/>
      <c r="F15" s="26" t="s">
        <v>12</v>
      </c>
    </row>
    <row r="16" spans="1:45" x14ac:dyDescent="0.25">
      <c r="A16" s="12"/>
      <c r="B16" s="28">
        <v>14</v>
      </c>
      <c r="C16" s="31"/>
      <c r="D16" s="12"/>
      <c r="E16" s="25"/>
      <c r="F16" s="26" t="s">
        <v>12</v>
      </c>
    </row>
    <row r="17" spans="1:6" x14ac:dyDescent="0.25">
      <c r="A17" s="12"/>
      <c r="B17" s="28">
        <v>15</v>
      </c>
      <c r="C17" s="12"/>
      <c r="D17" s="12"/>
      <c r="E17" s="25"/>
      <c r="F17" s="26" t="s">
        <v>12</v>
      </c>
    </row>
    <row r="18" spans="1:6" x14ac:dyDescent="0.25">
      <c r="A18" s="12"/>
      <c r="B18" s="28">
        <v>16</v>
      </c>
      <c r="C18" s="12"/>
      <c r="D18" s="12"/>
      <c r="E18" s="25"/>
      <c r="F18" s="26" t="s">
        <v>12</v>
      </c>
    </row>
    <row r="19" spans="1:6" x14ac:dyDescent="0.25">
      <c r="A19" s="12"/>
      <c r="B19" s="28">
        <v>17</v>
      </c>
      <c r="C19" s="12"/>
      <c r="D19" s="12"/>
      <c r="E19" s="25"/>
      <c r="F19" s="26" t="s">
        <v>12</v>
      </c>
    </row>
    <row r="20" spans="1:6" x14ac:dyDescent="0.25">
      <c r="A20" s="12"/>
      <c r="B20" s="28">
        <v>18</v>
      </c>
      <c r="C20" s="12"/>
      <c r="D20" s="12"/>
      <c r="E20" s="25"/>
      <c r="F20" s="26" t="s">
        <v>12</v>
      </c>
    </row>
    <row r="21" spans="1:6" x14ac:dyDescent="0.25">
      <c r="A21" s="12"/>
      <c r="B21" s="28">
        <v>19</v>
      </c>
      <c r="C21" s="12"/>
      <c r="D21" s="12"/>
      <c r="E21" s="25"/>
      <c r="F21" s="26" t="s">
        <v>12</v>
      </c>
    </row>
    <row r="22" spans="1:6" x14ac:dyDescent="0.25">
      <c r="A22" s="14" t="s">
        <v>24</v>
      </c>
      <c r="B22" s="28">
        <v>20</v>
      </c>
      <c r="C22" s="12"/>
      <c r="D22" s="12"/>
      <c r="E22" s="25"/>
      <c r="F22" s="26" t="s">
        <v>12</v>
      </c>
    </row>
    <row r="23" spans="1:6" x14ac:dyDescent="0.25">
      <c r="A23" s="12"/>
      <c r="B23" s="28">
        <v>21</v>
      </c>
      <c r="C23" s="31"/>
      <c r="D23" s="12"/>
      <c r="E23" s="25"/>
      <c r="F23" s="26" t="s">
        <v>12</v>
      </c>
    </row>
    <row r="24" spans="1:6" x14ac:dyDescent="0.25">
      <c r="A24" s="12" t="s">
        <v>25</v>
      </c>
      <c r="B24" s="28">
        <v>22</v>
      </c>
      <c r="C24" s="31"/>
      <c r="D24" s="12"/>
      <c r="E24" s="25"/>
      <c r="F24" s="26" t="s">
        <v>12</v>
      </c>
    </row>
    <row r="25" spans="1:6" x14ac:dyDescent="0.25">
      <c r="A25" s="12"/>
      <c r="B25" s="28">
        <v>23</v>
      </c>
      <c r="C25" s="31"/>
      <c r="D25" s="12"/>
      <c r="E25" s="25"/>
      <c r="F25" s="26" t="s">
        <v>12</v>
      </c>
    </row>
    <row r="26" spans="1:6" x14ac:dyDescent="0.25">
      <c r="A26" s="12" t="s">
        <v>26</v>
      </c>
      <c r="B26" s="28">
        <v>24</v>
      </c>
      <c r="C26" s="31"/>
      <c r="D26" s="12"/>
      <c r="E26" s="25"/>
      <c r="F26" s="26" t="s">
        <v>12</v>
      </c>
    </row>
    <row r="27" spans="1:6" x14ac:dyDescent="0.25">
      <c r="A27" s="12"/>
      <c r="B27" s="28">
        <v>25</v>
      </c>
      <c r="C27" s="31"/>
      <c r="D27" s="12"/>
      <c r="E27" s="25"/>
      <c r="F27" s="26" t="s">
        <v>12</v>
      </c>
    </row>
    <row r="28" spans="1:6" x14ac:dyDescent="0.25">
      <c r="A28" s="12"/>
      <c r="B28" s="28">
        <v>26</v>
      </c>
      <c r="C28" s="31"/>
      <c r="D28" s="12"/>
      <c r="E28" s="25"/>
      <c r="F28" s="26" t="s">
        <v>12</v>
      </c>
    </row>
    <row r="29" spans="1:6" x14ac:dyDescent="0.25">
      <c r="A29" s="12"/>
      <c r="B29" s="28">
        <v>27</v>
      </c>
      <c r="C29" s="31"/>
      <c r="D29" s="12"/>
      <c r="E29" s="25"/>
      <c r="F29" s="26" t="s">
        <v>12</v>
      </c>
    </row>
    <row r="30" spans="1:6" x14ac:dyDescent="0.25">
      <c r="A30" s="12"/>
      <c r="B30" s="28">
        <v>28</v>
      </c>
      <c r="C30" s="31"/>
      <c r="D30" s="12"/>
      <c r="E30" s="25"/>
      <c r="F30" s="26" t="s">
        <v>12</v>
      </c>
    </row>
    <row r="31" spans="1:6" x14ac:dyDescent="0.25">
      <c r="A31" s="12" t="s">
        <v>27</v>
      </c>
      <c r="B31" s="28">
        <v>29</v>
      </c>
      <c r="C31" s="12"/>
      <c r="D31" s="12"/>
      <c r="E31" s="25"/>
      <c r="F31" s="26" t="s">
        <v>12</v>
      </c>
    </row>
    <row r="32" spans="1:6" x14ac:dyDescent="0.25">
      <c r="A32" s="12"/>
      <c r="B32" s="28">
        <v>30</v>
      </c>
      <c r="C32" s="12"/>
      <c r="D32" s="12"/>
      <c r="E32" s="25"/>
      <c r="F32" s="26" t="s">
        <v>12</v>
      </c>
    </row>
    <row r="33" spans="1:6" x14ac:dyDescent="0.25">
      <c r="A33" s="12" t="s">
        <v>28</v>
      </c>
      <c r="B33" s="28">
        <v>31</v>
      </c>
      <c r="C33" s="12"/>
      <c r="D33" s="12"/>
      <c r="E33" s="25"/>
      <c r="F33" s="26" t="s">
        <v>12</v>
      </c>
    </row>
    <row r="34" spans="1:6" x14ac:dyDescent="0.25">
      <c r="A34" s="12"/>
      <c r="B34" s="28">
        <v>32</v>
      </c>
      <c r="C34" s="12"/>
      <c r="D34" s="12"/>
      <c r="E34" s="25"/>
      <c r="F34" s="26" t="s">
        <v>12</v>
      </c>
    </row>
    <row r="35" spans="1:6" x14ac:dyDescent="0.25">
      <c r="A35" s="12"/>
      <c r="B35" s="28">
        <v>33</v>
      </c>
      <c r="C35" s="12"/>
      <c r="D35" s="12"/>
      <c r="E35" s="25"/>
      <c r="F35" s="26" t="s">
        <v>12</v>
      </c>
    </row>
    <row r="36" spans="1:6" x14ac:dyDescent="0.25">
      <c r="A36" s="12"/>
      <c r="B36" s="28">
        <v>34</v>
      </c>
      <c r="C36" s="12"/>
      <c r="D36" s="12"/>
      <c r="E36" s="25"/>
      <c r="F36" s="26" t="s">
        <v>12</v>
      </c>
    </row>
    <row r="37" spans="1:6" x14ac:dyDescent="0.25">
      <c r="A37" s="12"/>
      <c r="B37" s="28">
        <v>35</v>
      </c>
      <c r="C37" s="12"/>
      <c r="D37" s="12"/>
      <c r="E37" s="25"/>
      <c r="F37" s="26" t="s">
        <v>12</v>
      </c>
    </row>
    <row r="38" spans="1:6" x14ac:dyDescent="0.25">
      <c r="A38" s="12"/>
      <c r="B38" s="28">
        <v>36</v>
      </c>
      <c r="C38" s="31"/>
      <c r="D38" s="12"/>
      <c r="E38" s="25"/>
      <c r="F38" s="26" t="s">
        <v>12</v>
      </c>
    </row>
    <row r="39" spans="1:6" x14ac:dyDescent="0.25">
      <c r="A39" s="12"/>
      <c r="B39" s="28">
        <v>37</v>
      </c>
      <c r="C39" s="31"/>
      <c r="D39" s="12"/>
      <c r="E39" s="25"/>
      <c r="F39" s="26" t="s">
        <v>12</v>
      </c>
    </row>
    <row r="40" spans="1:6" x14ac:dyDescent="0.25">
      <c r="A40" s="15" t="s">
        <v>38</v>
      </c>
      <c r="B40" s="16"/>
      <c r="C40" s="16"/>
      <c r="D40" s="16"/>
      <c r="E40" s="24"/>
      <c r="F40" s="16"/>
    </row>
    <row r="41" spans="1:6" ht="30" x14ac:dyDescent="0.25">
      <c r="A41" s="20" t="s">
        <v>14</v>
      </c>
      <c r="B41" s="28">
        <v>1</v>
      </c>
      <c r="C41" s="32"/>
      <c r="D41" s="12"/>
      <c r="E41" s="25"/>
      <c r="F41" s="26" t="s">
        <v>12</v>
      </c>
    </row>
    <row r="42" spans="1:6" x14ac:dyDescent="0.25">
      <c r="A42" s="12"/>
      <c r="B42" s="28">
        <v>2</v>
      </c>
      <c r="C42" s="12"/>
      <c r="D42" s="12"/>
      <c r="E42" s="25"/>
      <c r="F42" s="26" t="s">
        <v>12</v>
      </c>
    </row>
    <row r="43" spans="1:6" x14ac:dyDescent="0.25">
      <c r="A43" s="20" t="s">
        <v>15</v>
      </c>
      <c r="B43" s="28">
        <v>3</v>
      </c>
      <c r="C43" s="32"/>
      <c r="D43" s="12"/>
      <c r="E43" s="25"/>
      <c r="F43" s="26" t="s">
        <v>12</v>
      </c>
    </row>
    <row r="44" spans="1:6" x14ac:dyDescent="0.25">
      <c r="A44" s="12"/>
      <c r="B44" s="28">
        <v>4</v>
      </c>
      <c r="C44" s="12"/>
      <c r="D44" s="12"/>
      <c r="E44" s="25"/>
      <c r="F44" s="26" t="s">
        <v>12</v>
      </c>
    </row>
    <row r="45" spans="1:6" x14ac:dyDescent="0.25">
      <c r="A45" s="14" t="s">
        <v>16</v>
      </c>
      <c r="B45" s="28">
        <v>5</v>
      </c>
      <c r="C45" s="12"/>
      <c r="D45" s="12"/>
      <c r="E45" s="22"/>
      <c r="F45" s="26" t="s">
        <v>12</v>
      </c>
    </row>
    <row r="46" spans="1:6" x14ac:dyDescent="0.25">
      <c r="A46" s="12" t="s">
        <v>17</v>
      </c>
      <c r="B46" s="28">
        <v>6</v>
      </c>
      <c r="C46" s="12"/>
      <c r="D46" s="12"/>
      <c r="E46" s="25"/>
      <c r="F46" s="26" t="s">
        <v>12</v>
      </c>
    </row>
    <row r="47" spans="1:6" x14ac:dyDescent="0.25">
      <c r="A47" s="12"/>
      <c r="B47" s="28">
        <v>7</v>
      </c>
      <c r="C47" s="12"/>
      <c r="D47" s="12"/>
      <c r="E47" s="25"/>
      <c r="F47" s="26" t="s">
        <v>12</v>
      </c>
    </row>
    <row r="48" spans="1:6" x14ac:dyDescent="0.25">
      <c r="A48" s="12" t="s">
        <v>18</v>
      </c>
      <c r="B48" s="28">
        <v>8</v>
      </c>
      <c r="C48" s="31"/>
      <c r="D48" s="12"/>
      <c r="E48" s="25"/>
      <c r="F48" s="26" t="s">
        <v>12</v>
      </c>
    </row>
    <row r="49" spans="1:6" x14ac:dyDescent="0.25">
      <c r="A49" s="12" t="s">
        <v>19</v>
      </c>
      <c r="B49" s="28">
        <v>9</v>
      </c>
      <c r="C49" s="31"/>
      <c r="D49" s="12"/>
      <c r="E49" s="25"/>
      <c r="F49" s="26" t="s">
        <v>12</v>
      </c>
    </row>
    <row r="50" spans="1:6" x14ac:dyDescent="0.25">
      <c r="A50" s="12" t="s">
        <v>20</v>
      </c>
      <c r="B50" s="28">
        <v>10</v>
      </c>
      <c r="C50" s="31"/>
      <c r="D50" s="12"/>
      <c r="E50" s="25"/>
      <c r="F50" s="26" t="s">
        <v>12</v>
      </c>
    </row>
    <row r="51" spans="1:6" x14ac:dyDescent="0.25">
      <c r="A51" s="12" t="s">
        <v>21</v>
      </c>
      <c r="B51" s="28">
        <v>11</v>
      </c>
      <c r="C51" s="31"/>
      <c r="D51" s="12"/>
      <c r="E51" s="25"/>
      <c r="F51" s="26" t="s">
        <v>12</v>
      </c>
    </row>
    <row r="52" spans="1:6" x14ac:dyDescent="0.25">
      <c r="A52" s="21" t="s">
        <v>22</v>
      </c>
      <c r="B52" s="28">
        <v>12</v>
      </c>
      <c r="C52" s="31"/>
      <c r="D52" s="12"/>
      <c r="E52" s="25"/>
      <c r="F52" s="26" t="s">
        <v>12</v>
      </c>
    </row>
    <row r="53" spans="1:6" x14ac:dyDescent="0.25">
      <c r="A53" s="14" t="s">
        <v>23</v>
      </c>
      <c r="B53" s="28">
        <v>13</v>
      </c>
      <c r="C53" s="12"/>
      <c r="D53" s="12"/>
      <c r="E53" s="25"/>
      <c r="F53" s="26" t="s">
        <v>12</v>
      </c>
    </row>
    <row r="54" spans="1:6" x14ac:dyDescent="0.25">
      <c r="A54" s="12"/>
      <c r="B54" s="28">
        <v>14</v>
      </c>
      <c r="C54" s="31"/>
      <c r="D54" s="12"/>
      <c r="E54" s="25"/>
      <c r="F54" s="26" t="s">
        <v>12</v>
      </c>
    </row>
    <row r="55" spans="1:6" x14ac:dyDescent="0.25">
      <c r="A55" s="12"/>
      <c r="B55" s="28">
        <v>15</v>
      </c>
      <c r="C55" s="12"/>
      <c r="D55" s="12"/>
      <c r="E55" s="25"/>
      <c r="F55" s="26" t="s">
        <v>12</v>
      </c>
    </row>
    <row r="56" spans="1:6" x14ac:dyDescent="0.25">
      <c r="A56" s="12"/>
      <c r="B56" s="28">
        <v>16</v>
      </c>
      <c r="C56" s="12"/>
      <c r="D56" s="12"/>
      <c r="E56" s="25"/>
      <c r="F56" s="26" t="s">
        <v>12</v>
      </c>
    </row>
    <row r="57" spans="1:6" x14ac:dyDescent="0.25">
      <c r="A57" s="12"/>
      <c r="B57" s="28">
        <v>17</v>
      </c>
      <c r="C57" s="12"/>
      <c r="D57" s="12"/>
      <c r="E57" s="25"/>
      <c r="F57" s="26" t="s">
        <v>12</v>
      </c>
    </row>
    <row r="58" spans="1:6" x14ac:dyDescent="0.25">
      <c r="A58" s="12"/>
      <c r="B58" s="28">
        <v>18</v>
      </c>
      <c r="C58" s="12"/>
      <c r="D58" s="12"/>
      <c r="E58" s="25"/>
      <c r="F58" s="26" t="s">
        <v>12</v>
      </c>
    </row>
    <row r="59" spans="1:6" x14ac:dyDescent="0.25">
      <c r="A59" s="12"/>
      <c r="B59" s="28">
        <v>19</v>
      </c>
      <c r="C59" s="12"/>
      <c r="D59" s="12"/>
      <c r="E59" s="25"/>
      <c r="F59" s="26" t="s">
        <v>12</v>
      </c>
    </row>
    <row r="60" spans="1:6" x14ac:dyDescent="0.25">
      <c r="A60" s="14" t="s">
        <v>24</v>
      </c>
      <c r="B60" s="28">
        <v>20</v>
      </c>
      <c r="C60" s="12"/>
      <c r="D60" s="12"/>
      <c r="E60" s="25"/>
      <c r="F60" s="26" t="s">
        <v>12</v>
      </c>
    </row>
    <row r="61" spans="1:6" x14ac:dyDescent="0.25">
      <c r="A61" s="12"/>
      <c r="B61" s="28">
        <v>21</v>
      </c>
      <c r="C61" s="31"/>
      <c r="D61" s="12"/>
      <c r="E61" s="25"/>
      <c r="F61" s="26" t="s">
        <v>12</v>
      </c>
    </row>
    <row r="62" spans="1:6" x14ac:dyDescent="0.25">
      <c r="A62" s="12" t="s">
        <v>25</v>
      </c>
      <c r="B62" s="28">
        <v>22</v>
      </c>
      <c r="C62" s="31"/>
      <c r="D62" s="12"/>
      <c r="E62" s="25"/>
      <c r="F62" s="26" t="s">
        <v>12</v>
      </c>
    </row>
    <row r="63" spans="1:6" x14ac:dyDescent="0.25">
      <c r="A63" s="12"/>
      <c r="B63" s="28">
        <v>23</v>
      </c>
      <c r="C63" s="31"/>
      <c r="D63" s="12"/>
      <c r="E63" s="25"/>
      <c r="F63" s="26" t="s">
        <v>12</v>
      </c>
    </row>
    <row r="64" spans="1:6" x14ac:dyDescent="0.25">
      <c r="A64" s="12" t="s">
        <v>26</v>
      </c>
      <c r="B64" s="28">
        <v>24</v>
      </c>
      <c r="C64" s="31"/>
      <c r="D64" s="12"/>
      <c r="E64" s="25"/>
      <c r="F64" s="26" t="s">
        <v>12</v>
      </c>
    </row>
    <row r="65" spans="1:6" x14ac:dyDescent="0.25">
      <c r="A65" s="12"/>
      <c r="B65" s="28">
        <v>25</v>
      </c>
      <c r="C65" s="31"/>
      <c r="D65" s="12"/>
      <c r="E65" s="25"/>
      <c r="F65" s="26" t="s">
        <v>12</v>
      </c>
    </row>
    <row r="66" spans="1:6" x14ac:dyDescent="0.25">
      <c r="A66" s="12"/>
      <c r="B66" s="28">
        <v>26</v>
      </c>
      <c r="C66" s="31"/>
      <c r="D66" s="12"/>
      <c r="E66" s="25"/>
      <c r="F66" s="26" t="s">
        <v>12</v>
      </c>
    </row>
    <row r="67" spans="1:6" x14ac:dyDescent="0.25">
      <c r="A67" s="12"/>
      <c r="B67" s="28">
        <v>27</v>
      </c>
      <c r="C67" s="31"/>
      <c r="D67" s="12"/>
      <c r="E67" s="25"/>
      <c r="F67" s="26" t="s">
        <v>12</v>
      </c>
    </row>
    <row r="68" spans="1:6" x14ac:dyDescent="0.25">
      <c r="A68" s="12"/>
      <c r="B68" s="28">
        <v>28</v>
      </c>
      <c r="C68" s="31"/>
      <c r="D68" s="12"/>
      <c r="E68" s="25"/>
      <c r="F68" s="26" t="s">
        <v>12</v>
      </c>
    </row>
    <row r="69" spans="1:6" x14ac:dyDescent="0.25">
      <c r="A69" s="12" t="s">
        <v>27</v>
      </c>
      <c r="B69" s="28">
        <v>29</v>
      </c>
      <c r="C69" s="12"/>
      <c r="D69" s="12"/>
      <c r="E69" s="25"/>
      <c r="F69" s="26" t="s">
        <v>12</v>
      </c>
    </row>
    <row r="70" spans="1:6" x14ac:dyDescent="0.25">
      <c r="A70" s="12"/>
      <c r="B70" s="28">
        <v>30</v>
      </c>
      <c r="C70" s="12"/>
      <c r="D70" s="12"/>
      <c r="E70" s="25"/>
      <c r="F70" s="26" t="s">
        <v>12</v>
      </c>
    </row>
    <row r="71" spans="1:6" x14ac:dyDescent="0.25">
      <c r="A71" s="12" t="s">
        <v>28</v>
      </c>
      <c r="B71" s="28">
        <v>31</v>
      </c>
      <c r="C71" s="12"/>
      <c r="D71" s="12"/>
      <c r="E71" s="25"/>
      <c r="F71" s="26" t="s">
        <v>12</v>
      </c>
    </row>
    <row r="72" spans="1:6" x14ac:dyDescent="0.25">
      <c r="A72" s="12"/>
      <c r="B72" s="28">
        <v>32</v>
      </c>
      <c r="C72" s="12"/>
      <c r="D72" s="12"/>
      <c r="E72" s="25"/>
      <c r="F72" s="26" t="s">
        <v>12</v>
      </c>
    </row>
    <row r="73" spans="1:6" x14ac:dyDescent="0.25">
      <c r="A73" s="12"/>
      <c r="B73" s="28">
        <v>33</v>
      </c>
      <c r="C73" s="12"/>
      <c r="D73" s="12"/>
      <c r="E73" s="25"/>
      <c r="F73" s="26" t="s">
        <v>12</v>
      </c>
    </row>
    <row r="74" spans="1:6" x14ac:dyDescent="0.25">
      <c r="A74" s="12"/>
      <c r="B74" s="28">
        <v>34</v>
      </c>
      <c r="C74" s="12"/>
      <c r="D74" s="12"/>
      <c r="E74" s="25"/>
      <c r="F74" s="26" t="s">
        <v>12</v>
      </c>
    </row>
    <row r="75" spans="1:6" x14ac:dyDescent="0.25">
      <c r="A75" s="12"/>
      <c r="B75" s="28">
        <v>35</v>
      </c>
      <c r="C75" s="12"/>
      <c r="D75" s="12"/>
      <c r="E75" s="25"/>
      <c r="F75" s="26" t="s">
        <v>12</v>
      </c>
    </row>
    <row r="76" spans="1:6" x14ac:dyDescent="0.25">
      <c r="A76" s="12"/>
      <c r="B76" s="28">
        <v>36</v>
      </c>
      <c r="C76" s="31"/>
      <c r="D76" s="12"/>
      <c r="E76" s="25"/>
      <c r="F76" s="26" t="s">
        <v>12</v>
      </c>
    </row>
    <row r="77" spans="1:6" x14ac:dyDescent="0.25">
      <c r="A77" s="12"/>
      <c r="B77" s="28">
        <v>37</v>
      </c>
      <c r="C77" s="31"/>
      <c r="D77" s="12"/>
      <c r="E77" s="25"/>
      <c r="F77" s="26" t="s">
        <v>12</v>
      </c>
    </row>
    <row r="78" spans="1:6" x14ac:dyDescent="0.25">
      <c r="A78" s="15" t="s">
        <v>37</v>
      </c>
      <c r="B78" s="16"/>
      <c r="C78" s="16"/>
      <c r="D78" s="16"/>
      <c r="E78" s="24"/>
      <c r="F78" s="16"/>
    </row>
    <row r="79" spans="1:6" x14ac:dyDescent="0.25">
      <c r="A79" s="20"/>
      <c r="B79" s="28">
        <v>1</v>
      </c>
      <c r="C79" s="11"/>
      <c r="D79" s="12"/>
      <c r="E79" s="25"/>
      <c r="F79" s="26" t="s">
        <v>12</v>
      </c>
    </row>
    <row r="80" spans="1:6" x14ac:dyDescent="0.25">
      <c r="A80" s="12"/>
      <c r="B80" s="28">
        <v>2</v>
      </c>
      <c r="C80" s="12"/>
      <c r="D80" s="12"/>
      <c r="E80" s="25"/>
      <c r="F80" s="26" t="s">
        <v>12</v>
      </c>
    </row>
    <row r="81" spans="1:6" x14ac:dyDescent="0.25">
      <c r="A81" s="20" t="s">
        <v>29</v>
      </c>
      <c r="B81" s="28">
        <v>3</v>
      </c>
      <c r="C81" s="33"/>
      <c r="D81" s="12"/>
      <c r="E81" s="25"/>
      <c r="F81" s="26" t="s">
        <v>12</v>
      </c>
    </row>
    <row r="82" spans="1:6" x14ac:dyDescent="0.25">
      <c r="A82" s="12"/>
      <c r="B82" s="28">
        <v>4</v>
      </c>
      <c r="C82" s="31"/>
      <c r="D82" s="12"/>
      <c r="E82" s="25"/>
      <c r="F82" s="26" t="s">
        <v>12</v>
      </c>
    </row>
    <row r="83" spans="1:6" x14ac:dyDescent="0.25">
      <c r="A83" s="20" t="s">
        <v>30</v>
      </c>
      <c r="B83" s="28">
        <v>5</v>
      </c>
      <c r="C83" s="12"/>
      <c r="D83" s="12"/>
      <c r="E83" s="25"/>
      <c r="F83" s="26" t="s">
        <v>12</v>
      </c>
    </row>
    <row r="84" spans="1:6" x14ac:dyDescent="0.25">
      <c r="A84" s="12"/>
      <c r="B84" s="28">
        <v>6</v>
      </c>
      <c r="C84" s="31"/>
      <c r="D84" s="12"/>
      <c r="E84" s="25"/>
      <c r="F84" s="26" t="s">
        <v>12</v>
      </c>
    </row>
    <row r="85" spans="1:6" x14ac:dyDescent="0.25">
      <c r="A85" s="20" t="s">
        <v>31</v>
      </c>
      <c r="B85" s="28">
        <v>7</v>
      </c>
      <c r="C85" s="12"/>
      <c r="D85" s="12"/>
      <c r="E85" s="25"/>
      <c r="F85" s="26" t="s">
        <v>12</v>
      </c>
    </row>
    <row r="86" spans="1:6" ht="15.75" thickBot="1" x14ac:dyDescent="0.3">
      <c r="A86" s="30" t="s">
        <v>32</v>
      </c>
      <c r="B86" s="29">
        <v>8</v>
      </c>
      <c r="C86" s="34"/>
      <c r="D86" s="13"/>
      <c r="E86" s="54"/>
      <c r="F86" s="26" t="s">
        <v>12</v>
      </c>
    </row>
    <row r="87" spans="1:6" x14ac:dyDescent="0.25">
      <c r="A87" s="37" t="s">
        <v>34</v>
      </c>
      <c r="B87" s="35"/>
      <c r="C87" s="41"/>
      <c r="D87" s="49"/>
      <c r="E87" s="35"/>
      <c r="F87" s="35"/>
    </row>
    <row r="88" spans="1:6" x14ac:dyDescent="0.25">
      <c r="A88" s="38" t="s">
        <v>35</v>
      </c>
      <c r="B88" s="28">
        <v>1</v>
      </c>
      <c r="C88" s="42"/>
      <c r="D88" s="22"/>
      <c r="E88" s="47"/>
      <c r="F88" s="27" t="s">
        <v>12</v>
      </c>
    </row>
    <row r="89" spans="1:6" x14ac:dyDescent="0.25">
      <c r="A89" s="58" t="s">
        <v>36</v>
      </c>
      <c r="B89" s="28">
        <v>2</v>
      </c>
      <c r="C89" s="1"/>
      <c r="D89" s="22"/>
      <c r="E89" s="12"/>
      <c r="F89" s="27" t="s">
        <v>12</v>
      </c>
    </row>
    <row r="90" spans="1:6" x14ac:dyDescent="0.25">
      <c r="A90" s="39"/>
      <c r="B90" s="36">
        <v>3</v>
      </c>
      <c r="C90" s="43"/>
      <c r="D90" s="50"/>
      <c r="E90" s="47"/>
      <c r="F90" s="27" t="s">
        <v>12</v>
      </c>
    </row>
    <row r="91" spans="1:6" x14ac:dyDescent="0.25">
      <c r="A91" s="45" t="s">
        <v>40</v>
      </c>
      <c r="B91" s="36">
        <v>4</v>
      </c>
      <c r="C91" s="42"/>
      <c r="D91" s="51"/>
      <c r="E91" s="47"/>
      <c r="F91" s="27" t="s">
        <v>12</v>
      </c>
    </row>
    <row r="92" spans="1:6" x14ac:dyDescent="0.25">
      <c r="A92" s="48" t="s">
        <v>44</v>
      </c>
      <c r="B92" s="28">
        <v>5</v>
      </c>
      <c r="C92" s="42"/>
      <c r="D92" s="52"/>
      <c r="E92" s="47"/>
      <c r="F92" s="27" t="s">
        <v>12</v>
      </c>
    </row>
    <row r="93" spans="1:6" x14ac:dyDescent="0.25">
      <c r="A93" s="40"/>
      <c r="B93" s="28">
        <v>6</v>
      </c>
      <c r="C93" s="42"/>
      <c r="D93" s="52"/>
      <c r="E93" s="47"/>
      <c r="F93" s="27" t="s">
        <v>12</v>
      </c>
    </row>
    <row r="94" spans="1:6" x14ac:dyDescent="0.25">
      <c r="A94" s="40"/>
      <c r="B94" s="28">
        <v>7</v>
      </c>
      <c r="C94" s="42"/>
      <c r="D94" s="52"/>
      <c r="E94" s="47"/>
      <c r="F94" s="27" t="s">
        <v>12</v>
      </c>
    </row>
    <row r="95" spans="1:6" x14ac:dyDescent="0.25">
      <c r="A95" s="48" t="s">
        <v>45</v>
      </c>
      <c r="B95" s="28">
        <v>8</v>
      </c>
      <c r="C95" s="42"/>
      <c r="D95" s="52"/>
      <c r="E95" s="47"/>
      <c r="F95" s="27" t="s">
        <v>12</v>
      </c>
    </row>
    <row r="96" spans="1:6" x14ac:dyDescent="0.25">
      <c r="A96" s="48" t="s">
        <v>46</v>
      </c>
      <c r="B96" s="28">
        <v>9</v>
      </c>
      <c r="C96" s="12"/>
      <c r="D96" s="52"/>
      <c r="E96" s="47"/>
      <c r="F96" s="27" t="s">
        <v>12</v>
      </c>
    </row>
    <row r="97" spans="1:6" x14ac:dyDescent="0.25">
      <c r="A97" s="48" t="s">
        <v>47</v>
      </c>
      <c r="B97" s="28">
        <v>10</v>
      </c>
      <c r="C97" s="12"/>
      <c r="D97" s="52"/>
      <c r="E97" s="47"/>
      <c r="F97" s="27" t="s">
        <v>12</v>
      </c>
    </row>
    <row r="98" spans="1:6" x14ac:dyDescent="0.25">
      <c r="A98" s="48"/>
      <c r="B98" s="28">
        <v>11</v>
      </c>
      <c r="C98" s="12"/>
      <c r="D98" s="52"/>
      <c r="E98" s="47"/>
      <c r="F98" s="27" t="s">
        <v>12</v>
      </c>
    </row>
    <row r="99" spans="1:6" x14ac:dyDescent="0.25">
      <c r="A99" s="40"/>
      <c r="B99" s="28">
        <v>12</v>
      </c>
      <c r="C99" s="12"/>
      <c r="D99" s="52"/>
      <c r="E99" s="47"/>
      <c r="F99" s="27" t="s">
        <v>12</v>
      </c>
    </row>
    <row r="100" spans="1:6" x14ac:dyDescent="0.25">
      <c r="A100" s="48" t="s">
        <v>41</v>
      </c>
      <c r="B100" s="28">
        <v>13</v>
      </c>
      <c r="C100" s="12"/>
      <c r="D100" s="52"/>
      <c r="E100" s="47"/>
      <c r="F100" s="27" t="s">
        <v>12</v>
      </c>
    </row>
    <row r="101" spans="1:6" x14ac:dyDescent="0.25">
      <c r="A101" s="48" t="s">
        <v>48</v>
      </c>
      <c r="B101" s="28">
        <v>14</v>
      </c>
      <c r="C101" s="12"/>
      <c r="D101" s="52"/>
      <c r="E101" s="47"/>
      <c r="F101" s="27" t="s">
        <v>12</v>
      </c>
    </row>
    <row r="102" spans="1:6" x14ac:dyDescent="0.25">
      <c r="A102" s="48"/>
      <c r="B102" s="28">
        <v>15</v>
      </c>
      <c r="C102" s="12"/>
      <c r="D102" s="52"/>
      <c r="E102" s="47"/>
      <c r="F102" s="27" t="s">
        <v>12</v>
      </c>
    </row>
    <row r="103" spans="1:6" x14ac:dyDescent="0.25">
      <c r="A103" s="40"/>
      <c r="B103" s="28">
        <v>16</v>
      </c>
      <c r="C103" s="12"/>
      <c r="D103" s="52"/>
      <c r="E103" s="47"/>
      <c r="F103" s="27" t="s">
        <v>12</v>
      </c>
    </row>
    <row r="104" spans="1:6" x14ac:dyDescent="0.25">
      <c r="A104" s="45" t="s">
        <v>42</v>
      </c>
      <c r="B104" s="36">
        <v>17</v>
      </c>
      <c r="C104" s="60"/>
      <c r="D104" s="51"/>
      <c r="E104" s="61"/>
      <c r="F104" s="27" t="s">
        <v>12</v>
      </c>
    </row>
    <row r="105" spans="1:6" x14ac:dyDescent="0.25">
      <c r="A105" s="45" t="s">
        <v>43</v>
      </c>
      <c r="B105" s="36">
        <v>18</v>
      </c>
      <c r="C105" s="60"/>
      <c r="D105" s="51"/>
      <c r="E105" s="61"/>
      <c r="F105" s="27" t="s">
        <v>12</v>
      </c>
    </row>
    <row r="106" spans="1:6" x14ac:dyDescent="0.25">
      <c r="A106" s="59"/>
      <c r="B106" s="36">
        <v>19</v>
      </c>
      <c r="C106" s="60"/>
      <c r="D106" s="51"/>
      <c r="E106" s="61"/>
      <c r="F106" s="27" t="s">
        <v>12</v>
      </c>
    </row>
    <row r="107" spans="1:6" x14ac:dyDescent="0.25">
      <c r="A107" s="59"/>
      <c r="B107" s="36">
        <v>20</v>
      </c>
      <c r="C107" s="60"/>
      <c r="D107" s="51"/>
      <c r="E107" s="61"/>
      <c r="F107" s="27" t="s">
        <v>12</v>
      </c>
    </row>
    <row r="108" spans="1:6" x14ac:dyDescent="0.25">
      <c r="A108" s="59"/>
      <c r="B108" s="36">
        <v>21</v>
      </c>
      <c r="C108" s="60"/>
      <c r="D108" s="51"/>
      <c r="E108" s="61"/>
      <c r="F108" s="27" t="s">
        <v>12</v>
      </c>
    </row>
    <row r="109" spans="1:6" x14ac:dyDescent="0.25">
      <c r="A109" s="45" t="s">
        <v>49</v>
      </c>
      <c r="B109" s="36">
        <v>22</v>
      </c>
      <c r="C109" s="60"/>
      <c r="D109" s="51"/>
      <c r="E109" s="61"/>
      <c r="F109" s="27" t="s">
        <v>12</v>
      </c>
    </row>
    <row r="110" spans="1:6" x14ac:dyDescent="0.25">
      <c r="A110" s="59"/>
      <c r="B110" s="36">
        <v>23</v>
      </c>
      <c r="C110" s="60"/>
      <c r="D110" s="51"/>
      <c r="E110" s="61"/>
      <c r="F110" s="27" t="s">
        <v>12</v>
      </c>
    </row>
    <row r="111" spans="1:6" x14ac:dyDescent="0.25">
      <c r="A111" s="59"/>
      <c r="B111" s="36">
        <v>24</v>
      </c>
      <c r="C111" s="60"/>
      <c r="D111" s="51"/>
      <c r="E111" s="61"/>
      <c r="F111" s="27" t="s">
        <v>12</v>
      </c>
    </row>
    <row r="112" spans="1:6" x14ac:dyDescent="0.25">
      <c r="A112" s="59"/>
      <c r="B112" s="36">
        <v>25</v>
      </c>
      <c r="C112" s="60"/>
      <c r="D112" s="51"/>
      <c r="E112" s="61"/>
      <c r="F112" s="27" t="s">
        <v>12</v>
      </c>
    </row>
    <row r="113" spans="1:6" x14ac:dyDescent="0.25">
      <c r="A113" s="45" t="s">
        <v>50</v>
      </c>
      <c r="B113" s="36">
        <v>26</v>
      </c>
      <c r="C113" s="60"/>
      <c r="D113" s="51"/>
      <c r="E113" s="61"/>
      <c r="F113" s="27" t="s">
        <v>12</v>
      </c>
    </row>
    <row r="114" spans="1:6" x14ac:dyDescent="0.25">
      <c r="A114" s="45" t="s">
        <v>51</v>
      </c>
      <c r="B114" s="36">
        <v>27</v>
      </c>
      <c r="C114" s="60"/>
      <c r="D114" s="51"/>
      <c r="E114" s="61"/>
      <c r="F114" s="27" t="s">
        <v>12</v>
      </c>
    </row>
    <row r="115" spans="1:6" x14ac:dyDescent="0.25">
      <c r="A115" s="45" t="s">
        <v>52</v>
      </c>
      <c r="B115" s="36">
        <v>28</v>
      </c>
      <c r="C115" s="60"/>
      <c r="D115" s="51"/>
      <c r="E115" s="61"/>
      <c r="F115" s="27" t="s">
        <v>12</v>
      </c>
    </row>
    <row r="116" spans="1:6" x14ac:dyDescent="0.25">
      <c r="A116" s="45" t="s">
        <v>53</v>
      </c>
      <c r="B116" s="36">
        <v>29</v>
      </c>
      <c r="C116" s="60"/>
      <c r="D116" s="51"/>
      <c r="E116" s="61"/>
      <c r="F116" s="27" t="s">
        <v>12</v>
      </c>
    </row>
    <row r="117" spans="1:6" x14ac:dyDescent="0.25">
      <c r="A117" s="45" t="s">
        <v>54</v>
      </c>
      <c r="B117" s="36">
        <v>30</v>
      </c>
      <c r="C117" s="60"/>
      <c r="D117" s="51"/>
      <c r="E117" s="61"/>
      <c r="F117" s="27" t="s">
        <v>12</v>
      </c>
    </row>
    <row r="118" spans="1:6" x14ac:dyDescent="0.25">
      <c r="A118" s="45"/>
      <c r="B118" s="36">
        <v>31</v>
      </c>
      <c r="C118" s="60"/>
      <c r="D118" s="51"/>
      <c r="E118" s="61"/>
      <c r="F118" s="27" t="s">
        <v>12</v>
      </c>
    </row>
    <row r="119" spans="1:6" x14ac:dyDescent="0.25">
      <c r="A119" s="45"/>
      <c r="B119" s="36">
        <v>32</v>
      </c>
      <c r="C119" s="60"/>
      <c r="D119" s="51"/>
      <c r="E119" s="61"/>
      <c r="F119" s="27" t="s">
        <v>12</v>
      </c>
    </row>
    <row r="120" spans="1:6" x14ac:dyDescent="0.25">
      <c r="A120" s="45"/>
      <c r="B120" s="36">
        <v>33</v>
      </c>
      <c r="C120" s="60"/>
      <c r="D120" s="51"/>
      <c r="E120" s="61"/>
      <c r="F120" s="27" t="s">
        <v>12</v>
      </c>
    </row>
    <row r="121" spans="1:6" x14ac:dyDescent="0.25">
      <c r="A121" s="45"/>
      <c r="B121" s="36">
        <v>34</v>
      </c>
      <c r="C121" s="60"/>
      <c r="D121" s="51"/>
      <c r="E121" s="61"/>
      <c r="F121" s="27" t="s">
        <v>12</v>
      </c>
    </row>
    <row r="122" spans="1:6" ht="15.75" thickBot="1" x14ac:dyDescent="0.3">
      <c r="A122" s="44"/>
      <c r="B122" s="29">
        <v>35</v>
      </c>
      <c r="C122" s="13"/>
      <c r="D122" s="53"/>
      <c r="E122" s="46"/>
      <c r="F122" s="27" t="s">
        <v>12</v>
      </c>
    </row>
    <row r="124" spans="1:6" ht="15.75" thickBot="1" x14ac:dyDescent="0.3"/>
    <row r="125" spans="1:6" x14ac:dyDescent="0.25">
      <c r="A125" s="8" t="s">
        <v>11</v>
      </c>
      <c r="B125" s="9"/>
      <c r="C125" s="10"/>
    </row>
    <row r="126" spans="1:6" ht="15.75" thickBot="1" x14ac:dyDescent="0.3">
      <c r="A126" s="55" t="s">
        <v>33</v>
      </c>
      <c r="B126" s="56"/>
      <c r="C126" s="57"/>
    </row>
  </sheetData>
  <mergeCells count="1">
    <mergeCell ref="A126:C126"/>
  </mergeCells>
  <conditionalFormatting sqref="F3:F40">
    <cfRule type="containsText" dxfId="29" priority="37" operator="containsText" text="Failed">
      <formula>NOT(ISERROR(SEARCH("Failed",F3)))</formula>
    </cfRule>
    <cfRule type="containsText" dxfId="28" priority="38" operator="containsText" text="Passed">
      <formula>NOT(ISERROR(SEARCH("Passed",F3)))</formula>
    </cfRule>
    <cfRule type="containsText" dxfId="27" priority="39" operator="containsText" text="New">
      <formula>NOT(ISERROR(SEARCH("New",F3)))</formula>
    </cfRule>
  </conditionalFormatting>
  <conditionalFormatting sqref="F41:F77">
    <cfRule type="containsText" dxfId="26" priority="31" operator="containsText" text="Failed">
      <formula>NOT(ISERROR(SEARCH("Failed",F41)))</formula>
    </cfRule>
    <cfRule type="containsText" dxfId="25" priority="32" operator="containsText" text="Passed">
      <formula>NOT(ISERROR(SEARCH("Passed",F41)))</formula>
    </cfRule>
    <cfRule type="containsText" dxfId="24" priority="33" operator="containsText" text="New">
      <formula>NOT(ISERROR(SEARCH("New",F41)))</formula>
    </cfRule>
  </conditionalFormatting>
  <conditionalFormatting sqref="F78">
    <cfRule type="containsText" dxfId="23" priority="28" operator="containsText" text="Failed">
      <formula>NOT(ISERROR(SEARCH("Failed",F78)))</formula>
    </cfRule>
    <cfRule type="containsText" dxfId="22" priority="29" operator="containsText" text="Passed">
      <formula>NOT(ISERROR(SEARCH("Passed",F78)))</formula>
    </cfRule>
    <cfRule type="containsText" dxfId="21" priority="30" operator="containsText" text="New">
      <formula>NOT(ISERROR(SEARCH("New",F78)))</formula>
    </cfRule>
  </conditionalFormatting>
  <conditionalFormatting sqref="F87">
    <cfRule type="containsText" dxfId="14" priority="19" operator="containsText" text="Failed">
      <formula>NOT(ISERROR(SEARCH("Failed",F87)))</formula>
    </cfRule>
    <cfRule type="containsText" dxfId="13" priority="20" operator="containsText" text="Passed">
      <formula>NOT(ISERROR(SEARCH("Passed",F87)))</formula>
    </cfRule>
    <cfRule type="containsText" dxfId="12" priority="21" operator="containsText" text="New">
      <formula>NOT(ISERROR(SEARCH("New",F87)))</formula>
    </cfRule>
  </conditionalFormatting>
  <conditionalFormatting sqref="F88:F122">
    <cfRule type="containsText" dxfId="11" priority="10" operator="containsText" text="Failed">
      <formula>NOT(ISERROR(SEARCH("Failed",F88)))</formula>
    </cfRule>
    <cfRule type="containsText" dxfId="10" priority="11" operator="containsText" text="Passed">
      <formula>NOT(ISERROR(SEARCH("Passed",F88)))</formula>
    </cfRule>
    <cfRule type="containsText" dxfId="9" priority="12" operator="containsText" text="New">
      <formula>NOT(ISERROR(SEARCH("New",F88)))</formula>
    </cfRule>
  </conditionalFormatting>
  <conditionalFormatting sqref="F88:F123">
    <cfRule type="containsText" dxfId="8" priority="7" operator="containsText" text="Failed">
      <formula>NOT(ISERROR(SEARCH("Failed",F88)))</formula>
    </cfRule>
    <cfRule type="containsText" dxfId="7" priority="8" operator="containsText" text="Passed">
      <formula>NOT(ISERROR(SEARCH("Passed",F88)))</formula>
    </cfRule>
    <cfRule type="containsText" dxfId="6" priority="9" operator="containsText" text="New">
      <formula>NOT(ISERROR(SEARCH("New",F88)))</formula>
    </cfRule>
  </conditionalFormatting>
  <conditionalFormatting sqref="F79:F86">
    <cfRule type="containsText" dxfId="5" priority="4" operator="containsText" text="Failed">
      <formula>NOT(ISERROR(SEARCH("Failed",F79)))</formula>
    </cfRule>
    <cfRule type="containsText" dxfId="4" priority="5" operator="containsText" text="Passed">
      <formula>NOT(ISERROR(SEARCH("Passed",F79)))</formula>
    </cfRule>
    <cfRule type="containsText" dxfId="3" priority="6" operator="containsText" text="New">
      <formula>NOT(ISERROR(SEARCH("New",F79)))</formula>
    </cfRule>
  </conditionalFormatting>
  <conditionalFormatting sqref="F79:F86">
    <cfRule type="containsText" dxfId="2" priority="1" operator="containsText" text="Failed">
      <formula>NOT(ISERROR(SEARCH("Failed",F79)))</formula>
    </cfRule>
    <cfRule type="containsText" dxfId="1" priority="2" operator="containsText" text="Passed">
      <formula>NOT(ISERROR(SEARCH("Passed",F79)))</formula>
    </cfRule>
    <cfRule type="containsText" dxfId="0" priority="3" operator="containsText" text="New">
      <formula>NOT(ISERROR(SEARCH("New",F79)))</formula>
    </cfRule>
  </conditionalFormatting>
  <dataValidations count="1">
    <dataValidation type="list" allowBlank="1" showInputMessage="1" showErrorMessage="1" sqref="F41:F77 F79:F86 F3:F39 F88:F122" xr:uid="{00000000-0002-0000-0000-000000000000}">
      <formula1>New</formula1>
    </dataValidation>
  </dataValidations>
  <hyperlinks>
    <hyperlink ref="A126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Oscilloscope Testcase </vt:lpstr>
      <vt:lpstr>'Oscilloscope Testcase '!New</vt:lpstr>
    </vt:vector>
  </TitlesOfParts>
  <Company>Analog Devices,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Agoylo, Trecia</dc:creator>
  <cp:lastModifiedBy>Pop, Andreea</cp:lastModifiedBy>
  <dcterms:created xsi:type="dcterms:W3CDTF">2017-07-05T01:06:46Z</dcterms:created>
  <dcterms:modified xsi:type="dcterms:W3CDTF">2020-01-20T07:27:54Z</dcterms:modified>
</cp:coreProperties>
</file>