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hrosete\Downloads\"/>
    </mc:Choice>
  </mc:AlternateContent>
  <xr:revisionPtr revIDLastSave="0" documentId="13_ncr:1_{427AC14A-9C59-4650-AAC9-AE4F7E3AF265}" xr6:coauthVersionLast="45" xr6:coauthVersionMax="45" xr10:uidLastSave="{00000000-0000-0000-0000-000000000000}"/>
  <bookViews>
    <workbookView xWindow="-28920" yWindow="-195" windowWidth="29040" windowHeight="16440" xr2:uid="{00000000-000D-0000-FFFF-FFFF00000000}"/>
  </bookViews>
  <sheets>
    <sheet name="Network AnalyzerTestcase" sheetId="1" r:id="rId1"/>
  </sheets>
  <definedNames>
    <definedName name="New">'Network AnalyzerTestcase'!$AT$8:$AT$9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J4" i="1"/>
  <c r="J3" i="1"/>
  <c r="J6" i="1"/>
</calcChain>
</file>

<file path=xl/sharedStrings.xml><?xml version="1.0" encoding="utf-8"?>
<sst xmlns="http://schemas.openxmlformats.org/spreadsheetml/2006/main" count="145" uniqueCount="43">
  <si>
    <t>Feature Test Title</t>
  </si>
  <si>
    <t>Step</t>
  </si>
  <si>
    <t>Actual Result</t>
  </si>
  <si>
    <t>Additional Comments</t>
  </si>
  <si>
    <t>Status</t>
  </si>
  <si>
    <t>Passed</t>
  </si>
  <si>
    <t>Failed</t>
  </si>
  <si>
    <t>New</t>
  </si>
  <si>
    <t>Ex. The Actual Results Correspond to the Expected Results</t>
  </si>
  <si>
    <t>Ex. The interface doesn’t show the value set.</t>
  </si>
  <si>
    <t>Total Passed</t>
  </si>
  <si>
    <t>Total Failed</t>
  </si>
  <si>
    <t>Not yet tested</t>
  </si>
  <si>
    <t>Date (dd/mm/yy)</t>
  </si>
  <si>
    <t>Total Tests done</t>
  </si>
  <si>
    <t>Link to test case:</t>
  </si>
  <si>
    <t>Fc= 340 Hz</t>
  </si>
  <si>
    <t>Referece: CH1</t>
  </si>
  <si>
    <t>Fc= 15.9 kHz</t>
  </si>
  <si>
    <t>Fn = 795 Hz</t>
  </si>
  <si>
    <t>Reference:CH2</t>
  </si>
  <si>
    <t>Reference: CH1</t>
  </si>
  <si>
    <t>Reference: CH2</t>
  </si>
  <si>
    <t>Fn= 79.5 kHz</t>
  </si>
  <si>
    <t>https://wiki.analog.com/university/tools/m2k/scopy/test-cases/network-analyzer</t>
  </si>
  <si>
    <t>Fc= 1.59 MHz</t>
  </si>
  <si>
    <t>1.10</t>
  </si>
  <si>
    <t>Cursor</t>
  </si>
  <si>
    <t>Low Pass Filter Test</t>
  </si>
  <si>
    <t>High Pass Filter Test</t>
  </si>
  <si>
    <t>Band Pass Filter Test</t>
  </si>
  <si>
    <t>Band Stop Filter Test</t>
  </si>
  <si>
    <t>Fc= 1.6 MHz</t>
  </si>
  <si>
    <t>Fcl= 1.59 kHz, Fch=15.9 kHz</t>
  </si>
  <si>
    <t>Fcl= 3.4 kHz, Fch=723 kHz</t>
  </si>
  <si>
    <t>4/302021</t>
  </si>
  <si>
    <t>Print Plot</t>
  </si>
  <si>
    <t>Buffer Previewer</t>
  </si>
  <si>
    <t>Gain Mode</t>
  </si>
  <si>
    <t>DC Filtering, Off</t>
  </si>
  <si>
    <t>DC Filtering, On</t>
  </si>
  <si>
    <t>Reference: Export/Import</t>
  </si>
  <si>
    <t>Reference: Snapshot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</si>
</sst>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14" fontId="2" fillId="7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7" borderId="1" xfId="0" quotePrefix="1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6" borderId="3" xfId="0" applyFont="1" applyFill="1" applyBorder="1" applyAlignment="1"/>
    <xf numFmtId="0" fontId="3" fillId="6" borderId="2" xfId="0" applyFont="1" applyFill="1" applyBorder="1" applyAlignment="1"/>
    <xf numFmtId="0" fontId="3" fillId="6" borderId="4" xfId="0" applyFont="1" applyFill="1" applyBorder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2" fillId="3" borderId="11" xfId="0" applyFont="1" applyFill="1" applyBorder="1"/>
    <xf numFmtId="0" fontId="2" fillId="0" borderId="12" xfId="0" applyFont="1" applyBorder="1"/>
    <xf numFmtId="0" fontId="2" fillId="4" borderId="13" xfId="0" applyFont="1" applyFill="1" applyBorder="1"/>
    <xf numFmtId="0" fontId="2" fillId="0" borderId="14" xfId="0" applyFont="1" applyBorder="1"/>
    <xf numFmtId="0" fontId="2" fillId="6" borderId="13" xfId="0" applyFont="1" applyFill="1" applyBorder="1"/>
    <xf numFmtId="0" fontId="2" fillId="5" borderId="15" xfId="0" applyFont="1" applyFill="1" applyBorder="1"/>
    <xf numFmtId="0" fontId="2" fillId="0" borderId="16" xfId="0" applyFont="1" applyBorder="1"/>
  </cellXfs>
  <cellStyles count="2">
    <cellStyle name="Hyperlink" xfId="1" builtinId="8"/>
    <cellStyle name="Normal" xfId="0" builtinId="0"/>
  </cellStyles>
  <dxfs count="21"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Test Case Status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85-47B6-9C3B-742D680E78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85-47B6-9C3B-742D680E78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85-47B6-9C3B-742D680E78A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11C27B9-8D11-4420-9EA1-5EDEA1CB661F}" type="PERCENTAGE">
                      <a:rPr lang="en-US" sz="1000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650059263274348E-2"/>
                      <c:h val="5.935415951462839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F85-47B6-9C3B-742D680E78A1}"/>
                </c:ext>
              </c:extLst>
            </c:dLbl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192835904081071E-2"/>
                      <c:h val="5.67150054403979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F85-47B6-9C3B-742D680E78A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C74E843-3B8B-48D0-93C1-02C3F0B4F221}" type="PERCENTAGE">
                      <a:rPr lang="en-US" sz="1000" baseline="0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709826673296158E-2"/>
                      <c:h val="5.671500544039792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F85-47B6-9C3B-742D680E78A1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ound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('Network AnalyzerTestcase'!$I$3:$I$4,'Network AnalyzerTestcase'!$I$6)</c:f>
              <c:strCache>
                <c:ptCount val="3"/>
                <c:pt idx="0">
                  <c:v>Total Passed</c:v>
                </c:pt>
                <c:pt idx="1">
                  <c:v>Total Failed</c:v>
                </c:pt>
                <c:pt idx="2">
                  <c:v>Not yet tested</c:v>
                </c:pt>
              </c:strCache>
            </c:strRef>
          </c:cat>
          <c:val>
            <c:numRef>
              <c:f>('Network AnalyzerTestcase'!$J$3:$J$4,'Network AnalyzerTestcase'!$J$6)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85-47B6-9C3B-742D680E78A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19163</xdr:colOff>
      <xdr:row>7</xdr:row>
      <xdr:rowOff>2306</xdr:rowOff>
    </xdr:from>
    <xdr:to>
      <xdr:col>15</xdr:col>
      <xdr:colOff>217716</xdr:colOff>
      <xdr:row>32</xdr:row>
      <xdr:rowOff>19165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iki.analog.com/university/tools/m2k/scopy/test-cases/network-analyz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T94"/>
  <sheetViews>
    <sheetView showGridLines="0" tabSelected="1"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5" sqref="E15"/>
    </sheetView>
  </sheetViews>
  <sheetFormatPr defaultRowHeight="13.8" x14ac:dyDescent="0.25"/>
  <cols>
    <col min="1" max="1" width="2.77734375" style="1" customWidth="1"/>
    <col min="2" max="2" width="45.88671875" style="1" customWidth="1"/>
    <col min="3" max="3" width="11.21875" style="1" customWidth="1"/>
    <col min="4" max="4" width="57.6640625" style="1" customWidth="1"/>
    <col min="5" max="5" width="35.5546875" style="1" customWidth="1"/>
    <col min="6" max="6" width="18.44140625" style="1" bestFit="1" customWidth="1"/>
    <col min="7" max="7" width="13.44140625" style="1" customWidth="1"/>
    <col min="8" max="8" width="8.88671875" style="1"/>
    <col min="9" max="9" width="16.88671875" style="1" customWidth="1"/>
    <col min="10" max="16384" width="8.88671875" style="1"/>
  </cols>
  <sheetData>
    <row r="2" spans="2:46" ht="14.4" thickBot="1" x14ac:dyDescent="0.3">
      <c r="B2" s="3" t="s">
        <v>0</v>
      </c>
      <c r="C2" s="3" t="s">
        <v>1</v>
      </c>
      <c r="D2" s="4" t="s">
        <v>2</v>
      </c>
      <c r="E2" s="3" t="s">
        <v>3</v>
      </c>
      <c r="F2" s="3" t="s">
        <v>13</v>
      </c>
      <c r="G2" s="3" t="s">
        <v>4</v>
      </c>
    </row>
    <row r="3" spans="2:46" x14ac:dyDescent="0.25">
      <c r="B3" s="13" t="s">
        <v>28</v>
      </c>
      <c r="C3" s="15"/>
      <c r="D3" s="15"/>
      <c r="E3" s="15"/>
      <c r="F3" s="15"/>
      <c r="G3" s="14"/>
      <c r="I3" s="22" t="s">
        <v>10</v>
      </c>
      <c r="J3" s="23">
        <f>COUNTIF(G4:G90, "Passed")</f>
        <v>1</v>
      </c>
    </row>
    <row r="4" spans="2:46" x14ac:dyDescent="0.25">
      <c r="B4" s="5" t="s">
        <v>16</v>
      </c>
      <c r="C4" s="6">
        <v>1.1000000000000001</v>
      </c>
      <c r="D4" s="7" t="s">
        <v>8</v>
      </c>
      <c r="E4" s="8"/>
      <c r="F4" s="9" t="s">
        <v>35</v>
      </c>
      <c r="G4" s="10" t="s">
        <v>5</v>
      </c>
      <c r="I4" s="24" t="s">
        <v>11</v>
      </c>
      <c r="J4" s="25">
        <f>COUNTIF(G4:G90, "Failed")</f>
        <v>1</v>
      </c>
    </row>
    <row r="5" spans="2:46" x14ac:dyDescent="0.25">
      <c r="B5" s="8" t="s">
        <v>21</v>
      </c>
      <c r="C5" s="6">
        <v>1.2</v>
      </c>
      <c r="D5" s="8"/>
      <c r="E5" s="8"/>
      <c r="F5" s="8"/>
      <c r="G5" s="10" t="s">
        <v>7</v>
      </c>
      <c r="I5" s="26" t="s">
        <v>14</v>
      </c>
      <c r="J5" s="25">
        <f>SUM(J3:J4)</f>
        <v>2</v>
      </c>
    </row>
    <row r="6" spans="2:46" ht="14.4" thickBot="1" x14ac:dyDescent="0.3">
      <c r="B6" s="8" t="s">
        <v>27</v>
      </c>
      <c r="C6" s="6">
        <v>1.3</v>
      </c>
      <c r="D6" s="7" t="s">
        <v>9</v>
      </c>
      <c r="E6" s="8"/>
      <c r="F6" s="9">
        <v>44316</v>
      </c>
      <c r="G6" s="10" t="s">
        <v>6</v>
      </c>
      <c r="I6" s="27" t="s">
        <v>12</v>
      </c>
      <c r="J6" s="28">
        <f>COUNTIF(G4:G90, "New")</f>
        <v>81</v>
      </c>
    </row>
    <row r="7" spans="2:46" x14ac:dyDescent="0.25">
      <c r="B7" s="8"/>
      <c r="C7" s="6">
        <v>1.4</v>
      </c>
      <c r="D7" s="8"/>
      <c r="E7" s="8"/>
      <c r="F7" s="8"/>
      <c r="G7" s="10" t="s">
        <v>7</v>
      </c>
    </row>
    <row r="8" spans="2:46" x14ac:dyDescent="0.25">
      <c r="B8" s="8"/>
      <c r="C8" s="6">
        <v>1.5</v>
      </c>
      <c r="D8" s="8"/>
      <c r="E8" s="8"/>
      <c r="F8" s="8"/>
      <c r="G8" s="10" t="s">
        <v>7</v>
      </c>
      <c r="AT8" s="1" t="s">
        <v>7</v>
      </c>
    </row>
    <row r="9" spans="2:46" x14ac:dyDescent="0.25">
      <c r="B9" s="8"/>
      <c r="C9" s="6">
        <v>1.6</v>
      </c>
      <c r="D9" s="8"/>
      <c r="E9" s="8"/>
      <c r="F9" s="8"/>
      <c r="G9" s="10" t="s">
        <v>7</v>
      </c>
      <c r="AT9" s="1" t="s">
        <v>5</v>
      </c>
    </row>
    <row r="10" spans="2:46" x14ac:dyDescent="0.25">
      <c r="B10" s="8"/>
      <c r="C10" s="6">
        <v>1.7</v>
      </c>
      <c r="D10" s="8"/>
      <c r="E10" s="8"/>
      <c r="F10" s="8"/>
      <c r="G10" s="10" t="s">
        <v>7</v>
      </c>
    </row>
    <row r="11" spans="2:46" x14ac:dyDescent="0.25">
      <c r="B11" s="8"/>
      <c r="C11" s="6">
        <v>1.8</v>
      </c>
      <c r="D11" s="8"/>
      <c r="E11" s="8"/>
      <c r="F11" s="8"/>
      <c r="G11" s="10" t="s">
        <v>7</v>
      </c>
    </row>
    <row r="12" spans="2:46" x14ac:dyDescent="0.25">
      <c r="B12" s="8"/>
      <c r="C12" s="6">
        <v>1.9</v>
      </c>
      <c r="D12" s="8"/>
      <c r="E12" s="8"/>
      <c r="F12" s="8"/>
      <c r="G12" s="10" t="s">
        <v>7</v>
      </c>
    </row>
    <row r="13" spans="2:46" x14ac:dyDescent="0.25">
      <c r="B13" s="8" t="s">
        <v>22</v>
      </c>
      <c r="C13" s="11" t="s">
        <v>26</v>
      </c>
      <c r="D13" s="8"/>
      <c r="E13" s="8"/>
      <c r="F13" s="8"/>
      <c r="G13" s="10" t="s">
        <v>7</v>
      </c>
    </row>
    <row r="14" spans="2:46" x14ac:dyDescent="0.25">
      <c r="B14" s="5" t="s">
        <v>18</v>
      </c>
      <c r="C14" s="6">
        <v>2.1</v>
      </c>
      <c r="D14" s="8"/>
      <c r="E14" s="8"/>
      <c r="F14" s="8"/>
      <c r="G14" s="10" t="s">
        <v>7</v>
      </c>
      <c r="AT14" s="1" t="s">
        <v>6</v>
      </c>
    </row>
    <row r="15" spans="2:46" x14ac:dyDescent="0.25">
      <c r="B15" s="8" t="s">
        <v>21</v>
      </c>
      <c r="C15" s="6">
        <v>2.2000000000000002</v>
      </c>
      <c r="D15" s="8"/>
      <c r="E15" s="8"/>
      <c r="F15" s="8"/>
      <c r="G15" s="10" t="s">
        <v>7</v>
      </c>
      <c r="H15" s="2"/>
    </row>
    <row r="16" spans="2:46" x14ac:dyDescent="0.25">
      <c r="B16" s="8"/>
      <c r="C16" s="6">
        <v>2.2999999999999998</v>
      </c>
      <c r="D16" s="8"/>
      <c r="E16" s="8"/>
      <c r="F16" s="8"/>
      <c r="G16" s="10" t="s">
        <v>7</v>
      </c>
    </row>
    <row r="17" spans="2:7" x14ac:dyDescent="0.25">
      <c r="B17" s="8"/>
      <c r="C17" s="6">
        <v>2.4</v>
      </c>
      <c r="D17" s="8"/>
      <c r="E17" s="8"/>
      <c r="F17" s="8"/>
      <c r="G17" s="10" t="s">
        <v>7</v>
      </c>
    </row>
    <row r="18" spans="2:7" x14ac:dyDescent="0.25">
      <c r="B18" s="8"/>
      <c r="C18" s="6">
        <v>2.5</v>
      </c>
      <c r="D18" s="8"/>
      <c r="E18" s="8"/>
      <c r="F18" s="8"/>
      <c r="G18" s="10" t="s">
        <v>7</v>
      </c>
    </row>
    <row r="19" spans="2:7" x14ac:dyDescent="0.25">
      <c r="B19" s="8" t="s">
        <v>22</v>
      </c>
      <c r="C19" s="6">
        <v>2.6</v>
      </c>
      <c r="D19" s="8"/>
      <c r="E19" s="8"/>
      <c r="F19" s="8"/>
      <c r="G19" s="10" t="s">
        <v>7</v>
      </c>
    </row>
    <row r="20" spans="2:7" x14ac:dyDescent="0.25">
      <c r="B20" s="5" t="s">
        <v>25</v>
      </c>
      <c r="C20" s="6">
        <v>3.1</v>
      </c>
      <c r="D20" s="8"/>
      <c r="E20" s="8"/>
      <c r="F20" s="8"/>
      <c r="G20" s="10" t="s">
        <v>7</v>
      </c>
    </row>
    <row r="21" spans="2:7" x14ac:dyDescent="0.25">
      <c r="B21" s="8" t="s">
        <v>21</v>
      </c>
      <c r="C21" s="6">
        <v>3.2</v>
      </c>
      <c r="D21" s="8"/>
      <c r="E21" s="8"/>
      <c r="F21" s="8"/>
      <c r="G21" s="10" t="s">
        <v>7</v>
      </c>
    </row>
    <row r="22" spans="2:7" x14ac:dyDescent="0.25">
      <c r="B22" s="8"/>
      <c r="C22" s="6">
        <v>3.3</v>
      </c>
      <c r="D22" s="8"/>
      <c r="E22" s="8"/>
      <c r="F22" s="8"/>
      <c r="G22" s="10" t="s">
        <v>7</v>
      </c>
    </row>
    <row r="23" spans="2:7" x14ac:dyDescent="0.25">
      <c r="B23" s="8"/>
      <c r="C23" s="6">
        <v>3.4</v>
      </c>
      <c r="D23" s="8"/>
      <c r="E23" s="8"/>
      <c r="F23" s="8"/>
      <c r="G23" s="10" t="s">
        <v>7</v>
      </c>
    </row>
    <row r="24" spans="2:7" x14ac:dyDescent="0.25">
      <c r="B24" s="8"/>
      <c r="C24" s="6">
        <v>3.5</v>
      </c>
      <c r="D24" s="8"/>
      <c r="E24" s="8"/>
      <c r="F24" s="8"/>
      <c r="G24" s="10" t="s">
        <v>7</v>
      </c>
    </row>
    <row r="25" spans="2:7" x14ac:dyDescent="0.25">
      <c r="B25" s="8" t="s">
        <v>22</v>
      </c>
      <c r="C25" s="6">
        <v>3.6</v>
      </c>
      <c r="D25" s="8"/>
      <c r="E25" s="8"/>
      <c r="F25" s="8"/>
      <c r="G25" s="10" t="s">
        <v>7</v>
      </c>
    </row>
    <row r="26" spans="2:7" x14ac:dyDescent="0.25">
      <c r="B26" s="12" t="s">
        <v>29</v>
      </c>
      <c r="C26" s="12"/>
      <c r="D26" s="12"/>
      <c r="E26" s="12"/>
      <c r="F26" s="12"/>
      <c r="G26" s="12"/>
    </row>
    <row r="27" spans="2:7" x14ac:dyDescent="0.25">
      <c r="B27" s="5" t="s">
        <v>16</v>
      </c>
      <c r="C27" s="6">
        <v>1.1000000000000001</v>
      </c>
      <c r="D27" s="7"/>
      <c r="E27" s="8"/>
      <c r="F27" s="9"/>
      <c r="G27" s="10" t="s">
        <v>7</v>
      </c>
    </row>
    <row r="28" spans="2:7" x14ac:dyDescent="0.25">
      <c r="B28" s="8" t="s">
        <v>21</v>
      </c>
      <c r="C28" s="6">
        <v>1.2</v>
      </c>
      <c r="D28" s="8"/>
      <c r="E28" s="8"/>
      <c r="F28" s="8"/>
      <c r="G28" s="10" t="s">
        <v>7</v>
      </c>
    </row>
    <row r="29" spans="2:7" x14ac:dyDescent="0.25">
      <c r="B29" s="8"/>
      <c r="C29" s="6">
        <v>1.3</v>
      </c>
      <c r="D29" s="7"/>
      <c r="E29" s="8"/>
      <c r="F29" s="9"/>
      <c r="G29" s="10" t="s">
        <v>7</v>
      </c>
    </row>
    <row r="30" spans="2:7" x14ac:dyDescent="0.25">
      <c r="B30" s="8"/>
      <c r="C30" s="6">
        <v>1.4</v>
      </c>
      <c r="D30" s="8"/>
      <c r="E30" s="8"/>
      <c r="F30" s="8"/>
      <c r="G30" s="10" t="s">
        <v>7</v>
      </c>
    </row>
    <row r="31" spans="2:7" x14ac:dyDescent="0.25">
      <c r="B31" s="8"/>
      <c r="C31" s="6">
        <v>1.5</v>
      </c>
      <c r="D31" s="8"/>
      <c r="E31" s="8"/>
      <c r="F31" s="8"/>
      <c r="G31" s="10" t="s">
        <v>7</v>
      </c>
    </row>
    <row r="32" spans="2:7" x14ac:dyDescent="0.25">
      <c r="B32" s="8" t="s">
        <v>22</v>
      </c>
      <c r="C32" s="6">
        <v>1.6</v>
      </c>
      <c r="D32" s="8"/>
      <c r="E32" s="8"/>
      <c r="F32" s="8"/>
      <c r="G32" s="10" t="s">
        <v>7</v>
      </c>
    </row>
    <row r="33" spans="2:7" x14ac:dyDescent="0.25">
      <c r="B33" s="5" t="s">
        <v>18</v>
      </c>
      <c r="C33" s="6">
        <v>2.1</v>
      </c>
      <c r="D33" s="8"/>
      <c r="E33" s="8"/>
      <c r="F33" s="8"/>
      <c r="G33" s="10" t="s">
        <v>7</v>
      </c>
    </row>
    <row r="34" spans="2:7" x14ac:dyDescent="0.25">
      <c r="B34" s="8" t="s">
        <v>21</v>
      </c>
      <c r="C34" s="6">
        <v>2.2000000000000002</v>
      </c>
      <c r="D34" s="8"/>
      <c r="E34" s="8"/>
      <c r="F34" s="8"/>
      <c r="G34" s="10" t="s">
        <v>7</v>
      </c>
    </row>
    <row r="35" spans="2:7" x14ac:dyDescent="0.25">
      <c r="B35" s="8"/>
      <c r="C35" s="6">
        <v>2.2999999999999998</v>
      </c>
      <c r="D35" s="8"/>
      <c r="E35" s="8"/>
      <c r="F35" s="8"/>
      <c r="G35" s="10" t="s">
        <v>7</v>
      </c>
    </row>
    <row r="36" spans="2:7" x14ac:dyDescent="0.25">
      <c r="B36" s="8"/>
      <c r="C36" s="6">
        <v>2.4</v>
      </c>
      <c r="D36" s="8"/>
      <c r="E36" s="8"/>
      <c r="F36" s="8"/>
      <c r="G36" s="10" t="s">
        <v>7</v>
      </c>
    </row>
    <row r="37" spans="2:7" x14ac:dyDescent="0.25">
      <c r="B37" s="8"/>
      <c r="C37" s="6">
        <v>2.5</v>
      </c>
      <c r="D37" s="8"/>
      <c r="E37" s="8"/>
      <c r="F37" s="8"/>
      <c r="G37" s="10" t="s">
        <v>7</v>
      </c>
    </row>
    <row r="38" spans="2:7" x14ac:dyDescent="0.25">
      <c r="B38" s="8" t="s">
        <v>22</v>
      </c>
      <c r="C38" s="6">
        <v>2.6</v>
      </c>
      <c r="D38" s="8"/>
      <c r="E38" s="8"/>
      <c r="F38" s="8"/>
      <c r="G38" s="10" t="s">
        <v>7</v>
      </c>
    </row>
    <row r="39" spans="2:7" x14ac:dyDescent="0.25">
      <c r="B39" s="5" t="s">
        <v>32</v>
      </c>
      <c r="C39" s="6">
        <v>3.1</v>
      </c>
      <c r="D39" s="8"/>
      <c r="E39" s="8"/>
      <c r="F39" s="8"/>
      <c r="G39" s="10" t="s">
        <v>7</v>
      </c>
    </row>
    <row r="40" spans="2:7" x14ac:dyDescent="0.25">
      <c r="B40" s="8" t="s">
        <v>21</v>
      </c>
      <c r="C40" s="6">
        <v>3.2</v>
      </c>
      <c r="D40" s="8"/>
      <c r="E40" s="8"/>
      <c r="F40" s="8"/>
      <c r="G40" s="10" t="s">
        <v>7</v>
      </c>
    </row>
    <row r="41" spans="2:7" x14ac:dyDescent="0.25">
      <c r="B41" s="8"/>
      <c r="C41" s="6">
        <v>3.3</v>
      </c>
      <c r="D41" s="8"/>
      <c r="E41" s="8"/>
      <c r="F41" s="8"/>
      <c r="G41" s="10" t="s">
        <v>7</v>
      </c>
    </row>
    <row r="42" spans="2:7" x14ac:dyDescent="0.25">
      <c r="B42" s="8"/>
      <c r="C42" s="6">
        <v>3.4</v>
      </c>
      <c r="D42" s="8"/>
      <c r="E42" s="8"/>
      <c r="F42" s="8"/>
      <c r="G42" s="10" t="s">
        <v>7</v>
      </c>
    </row>
    <row r="43" spans="2:7" x14ac:dyDescent="0.25">
      <c r="B43" s="8"/>
      <c r="C43" s="6">
        <v>3.5</v>
      </c>
      <c r="D43" s="8"/>
      <c r="E43" s="8"/>
      <c r="F43" s="8"/>
      <c r="G43" s="10" t="s">
        <v>7</v>
      </c>
    </row>
    <row r="44" spans="2:7" x14ac:dyDescent="0.25">
      <c r="B44" s="8" t="s">
        <v>22</v>
      </c>
      <c r="C44" s="6">
        <v>3.6</v>
      </c>
      <c r="D44" s="8"/>
      <c r="E44" s="8"/>
      <c r="F44" s="8"/>
      <c r="G44" s="10" t="s">
        <v>7</v>
      </c>
    </row>
    <row r="45" spans="2:7" x14ac:dyDescent="0.25">
      <c r="B45" s="12" t="s">
        <v>30</v>
      </c>
      <c r="C45" s="12"/>
      <c r="D45" s="12"/>
      <c r="E45" s="12"/>
      <c r="F45" s="12"/>
      <c r="G45" s="12"/>
    </row>
    <row r="46" spans="2:7" x14ac:dyDescent="0.25">
      <c r="B46" s="5" t="s">
        <v>33</v>
      </c>
      <c r="C46" s="6">
        <v>1.1000000000000001</v>
      </c>
      <c r="D46" s="7"/>
      <c r="E46" s="8"/>
      <c r="F46" s="9"/>
      <c r="G46" s="10" t="s">
        <v>7</v>
      </c>
    </row>
    <row r="47" spans="2:7" x14ac:dyDescent="0.25">
      <c r="B47" s="8" t="s">
        <v>21</v>
      </c>
      <c r="C47" s="6">
        <v>1.2</v>
      </c>
      <c r="D47" s="8"/>
      <c r="E47" s="8"/>
      <c r="F47" s="8"/>
      <c r="G47" s="10" t="s">
        <v>7</v>
      </c>
    </row>
    <row r="48" spans="2:7" x14ac:dyDescent="0.25">
      <c r="B48" s="8"/>
      <c r="C48" s="6">
        <v>1.3</v>
      </c>
      <c r="D48" s="7"/>
      <c r="E48" s="8"/>
      <c r="F48" s="9"/>
      <c r="G48" s="10" t="s">
        <v>7</v>
      </c>
    </row>
    <row r="49" spans="2:7" x14ac:dyDescent="0.25">
      <c r="B49" s="8"/>
      <c r="C49" s="6">
        <v>1.4</v>
      </c>
      <c r="D49" s="8"/>
      <c r="E49" s="8"/>
      <c r="F49" s="8"/>
      <c r="G49" s="10" t="s">
        <v>7</v>
      </c>
    </row>
    <row r="50" spans="2:7" x14ac:dyDescent="0.25">
      <c r="B50" s="8"/>
      <c r="C50" s="6">
        <v>1.5</v>
      </c>
      <c r="D50" s="8"/>
      <c r="E50" s="8"/>
      <c r="F50" s="8"/>
      <c r="G50" s="10" t="s">
        <v>7</v>
      </c>
    </row>
    <row r="51" spans="2:7" x14ac:dyDescent="0.25">
      <c r="B51" s="8" t="s">
        <v>22</v>
      </c>
      <c r="C51" s="6">
        <v>1.6</v>
      </c>
      <c r="D51" s="8"/>
      <c r="E51" s="8"/>
      <c r="F51" s="8"/>
      <c r="G51" s="10" t="s">
        <v>7</v>
      </c>
    </row>
    <row r="52" spans="2:7" x14ac:dyDescent="0.25">
      <c r="B52" s="5" t="s">
        <v>34</v>
      </c>
      <c r="C52" s="6">
        <v>2.1</v>
      </c>
      <c r="D52" s="8"/>
      <c r="E52" s="8"/>
      <c r="F52" s="8"/>
      <c r="G52" s="10" t="s">
        <v>7</v>
      </c>
    </row>
    <row r="53" spans="2:7" x14ac:dyDescent="0.25">
      <c r="B53" s="8" t="s">
        <v>21</v>
      </c>
      <c r="C53" s="6">
        <v>2.2000000000000002</v>
      </c>
      <c r="D53" s="8"/>
      <c r="E53" s="8"/>
      <c r="F53" s="8"/>
      <c r="G53" s="10" t="s">
        <v>7</v>
      </c>
    </row>
    <row r="54" spans="2:7" x14ac:dyDescent="0.25">
      <c r="B54" s="8"/>
      <c r="C54" s="6">
        <v>2.2999999999999998</v>
      </c>
      <c r="D54" s="8"/>
      <c r="E54" s="8"/>
      <c r="F54" s="8"/>
      <c r="G54" s="10" t="s">
        <v>7</v>
      </c>
    </row>
    <row r="55" spans="2:7" x14ac:dyDescent="0.25">
      <c r="B55" s="8"/>
      <c r="C55" s="6">
        <v>2.4</v>
      </c>
      <c r="D55" s="8"/>
      <c r="E55" s="8"/>
      <c r="F55" s="8"/>
      <c r="G55" s="10" t="s">
        <v>7</v>
      </c>
    </row>
    <row r="56" spans="2:7" x14ac:dyDescent="0.25">
      <c r="B56" s="8"/>
      <c r="C56" s="6">
        <v>2.5</v>
      </c>
      <c r="D56" s="8"/>
      <c r="E56" s="8"/>
      <c r="F56" s="8"/>
      <c r="G56" s="10" t="s">
        <v>7</v>
      </c>
    </row>
    <row r="57" spans="2:7" x14ac:dyDescent="0.25">
      <c r="B57" s="8" t="s">
        <v>22</v>
      </c>
      <c r="C57" s="6">
        <v>2.6</v>
      </c>
      <c r="D57" s="8"/>
      <c r="E57" s="8"/>
      <c r="F57" s="8"/>
      <c r="G57" s="10" t="s">
        <v>7</v>
      </c>
    </row>
    <row r="58" spans="2:7" x14ac:dyDescent="0.25">
      <c r="B58" s="12" t="s">
        <v>31</v>
      </c>
      <c r="C58" s="12"/>
      <c r="D58" s="12"/>
      <c r="E58" s="12"/>
      <c r="F58" s="12"/>
      <c r="G58" s="12"/>
    </row>
    <row r="59" spans="2:7" x14ac:dyDescent="0.25">
      <c r="B59" s="5" t="s">
        <v>19</v>
      </c>
      <c r="C59" s="6">
        <v>1.1000000000000001</v>
      </c>
      <c r="D59" s="7"/>
      <c r="E59" s="8"/>
      <c r="F59" s="9"/>
      <c r="G59" s="10" t="s">
        <v>7</v>
      </c>
    </row>
    <row r="60" spans="2:7" x14ac:dyDescent="0.25">
      <c r="B60" s="8" t="s">
        <v>21</v>
      </c>
      <c r="C60" s="6">
        <v>1.2</v>
      </c>
      <c r="D60" s="8"/>
      <c r="E60" s="8"/>
      <c r="F60" s="8"/>
      <c r="G60" s="10" t="s">
        <v>7</v>
      </c>
    </row>
    <row r="61" spans="2:7" x14ac:dyDescent="0.25">
      <c r="B61" s="8"/>
      <c r="C61" s="6">
        <v>1.3</v>
      </c>
      <c r="D61" s="7"/>
      <c r="E61" s="8"/>
      <c r="F61" s="9"/>
      <c r="G61" s="10" t="s">
        <v>7</v>
      </c>
    </row>
    <row r="62" spans="2:7" x14ac:dyDescent="0.25">
      <c r="B62" s="8"/>
      <c r="C62" s="6">
        <v>1.4</v>
      </c>
      <c r="D62" s="8"/>
      <c r="E62" s="8"/>
      <c r="F62" s="8"/>
      <c r="G62" s="10" t="s">
        <v>7</v>
      </c>
    </row>
    <row r="63" spans="2:7" x14ac:dyDescent="0.25">
      <c r="B63" s="8" t="s">
        <v>20</v>
      </c>
      <c r="C63" s="6">
        <v>1.5</v>
      </c>
      <c r="D63" s="8"/>
      <c r="E63" s="8"/>
      <c r="F63" s="8"/>
      <c r="G63" s="10" t="s">
        <v>7</v>
      </c>
    </row>
    <row r="64" spans="2:7" x14ac:dyDescent="0.25">
      <c r="B64" s="5" t="s">
        <v>23</v>
      </c>
      <c r="C64" s="6">
        <v>2.1</v>
      </c>
      <c r="D64" s="8"/>
      <c r="E64" s="8"/>
      <c r="F64" s="8"/>
      <c r="G64" s="10" t="s">
        <v>7</v>
      </c>
    </row>
    <row r="65" spans="2:7" x14ac:dyDescent="0.25">
      <c r="B65" s="8" t="s">
        <v>17</v>
      </c>
      <c r="C65" s="6">
        <v>2.2000000000000002</v>
      </c>
      <c r="D65" s="8"/>
      <c r="E65" s="8"/>
      <c r="F65" s="8"/>
      <c r="G65" s="10" t="s">
        <v>7</v>
      </c>
    </row>
    <row r="66" spans="2:7" x14ac:dyDescent="0.25">
      <c r="B66" s="8"/>
      <c r="C66" s="6">
        <v>2.2999999999999998</v>
      </c>
      <c r="D66" s="8"/>
      <c r="E66" s="8"/>
      <c r="F66" s="8"/>
      <c r="G66" s="10" t="s">
        <v>7</v>
      </c>
    </row>
    <row r="67" spans="2:7" x14ac:dyDescent="0.25">
      <c r="B67" s="8"/>
      <c r="C67" s="6">
        <v>2.4</v>
      </c>
      <c r="D67" s="8"/>
      <c r="E67" s="8"/>
      <c r="F67" s="8"/>
      <c r="G67" s="10" t="s">
        <v>7</v>
      </c>
    </row>
    <row r="68" spans="2:7" x14ac:dyDescent="0.25">
      <c r="B68" s="8" t="s">
        <v>20</v>
      </c>
      <c r="C68" s="6">
        <v>2.5</v>
      </c>
      <c r="D68" s="8"/>
      <c r="E68" s="8"/>
      <c r="F68" s="8"/>
      <c r="G68" s="10" t="s">
        <v>7</v>
      </c>
    </row>
    <row r="69" spans="2:7" x14ac:dyDescent="0.25">
      <c r="B69" s="12" t="s">
        <v>31</v>
      </c>
      <c r="C69" s="12"/>
      <c r="D69" s="12"/>
      <c r="E69" s="12"/>
      <c r="F69" s="12"/>
      <c r="G69" s="12"/>
    </row>
    <row r="70" spans="2:7" x14ac:dyDescent="0.25">
      <c r="B70" s="5" t="s">
        <v>36</v>
      </c>
      <c r="C70" s="6">
        <v>1.1000000000000001</v>
      </c>
      <c r="D70" s="7"/>
      <c r="E70" s="8"/>
      <c r="F70" s="9"/>
      <c r="G70" s="10" t="s">
        <v>7</v>
      </c>
    </row>
    <row r="71" spans="2:7" x14ac:dyDescent="0.25">
      <c r="B71" s="5" t="s">
        <v>37</v>
      </c>
      <c r="C71" s="6">
        <v>2.1</v>
      </c>
      <c r="D71" s="8"/>
      <c r="E71" s="8"/>
      <c r="F71" s="8"/>
      <c r="G71" s="10" t="s">
        <v>7</v>
      </c>
    </row>
    <row r="72" spans="2:7" x14ac:dyDescent="0.25">
      <c r="B72" s="8"/>
      <c r="C72" s="6">
        <v>2.2000000000000002</v>
      </c>
      <c r="D72" s="8"/>
      <c r="E72" s="8"/>
      <c r="F72" s="8"/>
      <c r="G72" s="10" t="s">
        <v>7</v>
      </c>
    </row>
    <row r="73" spans="2:7" x14ac:dyDescent="0.25">
      <c r="B73" s="8"/>
      <c r="C73" s="6">
        <v>2.2999999999999998</v>
      </c>
      <c r="D73" s="8"/>
      <c r="E73" s="8"/>
      <c r="F73" s="8"/>
      <c r="G73" s="10" t="s">
        <v>7</v>
      </c>
    </row>
    <row r="74" spans="2:7" x14ac:dyDescent="0.25">
      <c r="B74" s="8"/>
      <c r="C74" s="6">
        <v>2.4</v>
      </c>
      <c r="D74" s="8"/>
      <c r="E74" s="8"/>
      <c r="F74" s="8"/>
      <c r="G74" s="10" t="s">
        <v>7</v>
      </c>
    </row>
    <row r="75" spans="2:7" x14ac:dyDescent="0.25">
      <c r="B75" s="5" t="s">
        <v>38</v>
      </c>
      <c r="C75" s="6">
        <v>3.1</v>
      </c>
      <c r="D75" s="8"/>
      <c r="E75" s="8"/>
      <c r="F75" s="8"/>
      <c r="G75" s="10" t="s">
        <v>7</v>
      </c>
    </row>
    <row r="76" spans="2:7" x14ac:dyDescent="0.25">
      <c r="B76" s="8"/>
      <c r="C76" s="6">
        <v>3.2</v>
      </c>
      <c r="D76" s="8"/>
      <c r="E76" s="8"/>
      <c r="F76" s="8"/>
      <c r="G76" s="10" t="s">
        <v>7</v>
      </c>
    </row>
    <row r="77" spans="2:7" x14ac:dyDescent="0.25">
      <c r="B77" s="8"/>
      <c r="C77" s="6">
        <v>3.3</v>
      </c>
      <c r="D77" s="8"/>
      <c r="E77" s="8"/>
      <c r="F77" s="8"/>
      <c r="G77" s="10" t="s">
        <v>7</v>
      </c>
    </row>
    <row r="78" spans="2:7" x14ac:dyDescent="0.25">
      <c r="B78" s="8"/>
      <c r="C78" s="6">
        <v>3.4</v>
      </c>
      <c r="D78" s="8"/>
      <c r="E78" s="8"/>
      <c r="F78" s="8"/>
      <c r="G78" s="10" t="s">
        <v>7</v>
      </c>
    </row>
    <row r="79" spans="2:7" x14ac:dyDescent="0.25">
      <c r="B79" s="5" t="s">
        <v>39</v>
      </c>
      <c r="C79" s="6">
        <v>4.0999999999999996</v>
      </c>
      <c r="D79" s="8"/>
      <c r="E79" s="8"/>
      <c r="F79" s="8"/>
      <c r="G79" s="10" t="s">
        <v>7</v>
      </c>
    </row>
    <row r="80" spans="2:7" x14ac:dyDescent="0.25">
      <c r="B80" s="8"/>
      <c r="C80" s="6">
        <v>4.2</v>
      </c>
      <c r="D80" s="8"/>
      <c r="E80" s="8"/>
      <c r="F80" s="8"/>
      <c r="G80" s="10" t="s">
        <v>7</v>
      </c>
    </row>
    <row r="81" spans="2:7" x14ac:dyDescent="0.25">
      <c r="B81" s="5" t="s">
        <v>40</v>
      </c>
      <c r="C81" s="6">
        <v>4.3</v>
      </c>
      <c r="D81" s="8"/>
      <c r="E81" s="8"/>
      <c r="F81" s="8"/>
      <c r="G81" s="10" t="s">
        <v>7</v>
      </c>
    </row>
    <row r="82" spans="2:7" x14ac:dyDescent="0.25">
      <c r="B82" s="8"/>
      <c r="C82" s="6">
        <v>4.4000000000000004</v>
      </c>
      <c r="D82" s="8"/>
      <c r="E82" s="8"/>
      <c r="F82" s="8"/>
      <c r="G82" s="10" t="s">
        <v>7</v>
      </c>
    </row>
    <row r="83" spans="2:7" x14ac:dyDescent="0.25">
      <c r="B83" s="5" t="s">
        <v>41</v>
      </c>
      <c r="C83" s="6">
        <v>5.0999999999999996</v>
      </c>
      <c r="D83" s="8"/>
      <c r="E83" s="8"/>
      <c r="F83" s="8"/>
      <c r="G83" s="10" t="s">
        <v>7</v>
      </c>
    </row>
    <row r="84" spans="2:7" x14ac:dyDescent="0.25">
      <c r="B84" s="8"/>
      <c r="C84" s="6">
        <v>5.2</v>
      </c>
      <c r="D84" s="8"/>
      <c r="E84" s="8"/>
      <c r="F84" s="8"/>
      <c r="G84" s="10" t="s">
        <v>7</v>
      </c>
    </row>
    <row r="85" spans="2:7" x14ac:dyDescent="0.25">
      <c r="B85" s="8"/>
      <c r="C85" s="6">
        <v>5.3</v>
      </c>
      <c r="D85" s="8"/>
      <c r="E85" s="8"/>
      <c r="F85" s="8"/>
      <c r="G85" s="10" t="s">
        <v>7</v>
      </c>
    </row>
    <row r="86" spans="2:7" x14ac:dyDescent="0.25">
      <c r="B86" s="8"/>
      <c r="C86" s="6">
        <v>5.4</v>
      </c>
      <c r="D86" s="8"/>
      <c r="E86" s="8"/>
      <c r="F86" s="8"/>
      <c r="G86" s="10" t="s">
        <v>7</v>
      </c>
    </row>
    <row r="87" spans="2:7" x14ac:dyDescent="0.25">
      <c r="B87" s="5"/>
      <c r="C87" s="6">
        <v>5.5</v>
      </c>
      <c r="D87" s="8"/>
      <c r="E87" s="8"/>
      <c r="F87" s="8"/>
      <c r="G87" s="10" t="s">
        <v>7</v>
      </c>
    </row>
    <row r="88" spans="2:7" x14ac:dyDescent="0.25">
      <c r="B88" s="5" t="s">
        <v>42</v>
      </c>
      <c r="C88" s="6">
        <v>6.1</v>
      </c>
      <c r="D88" s="8"/>
      <c r="E88" s="8"/>
      <c r="F88" s="8"/>
      <c r="G88" s="10" t="s">
        <v>7</v>
      </c>
    </row>
    <row r="89" spans="2:7" x14ac:dyDescent="0.25">
      <c r="B89" s="8"/>
      <c r="C89" s="6">
        <v>6.2</v>
      </c>
      <c r="D89" s="8"/>
      <c r="E89" s="8"/>
      <c r="F89" s="8"/>
      <c r="G89" s="10" t="s">
        <v>7</v>
      </c>
    </row>
    <row r="90" spans="2:7" x14ac:dyDescent="0.25">
      <c r="B90" s="8"/>
      <c r="C90" s="6">
        <v>6.3</v>
      </c>
      <c r="D90" s="8"/>
      <c r="E90" s="8"/>
      <c r="F90" s="8"/>
      <c r="G90" s="10" t="s">
        <v>7</v>
      </c>
    </row>
    <row r="92" spans="2:7" ht="14.4" thickBot="1" x14ac:dyDescent="0.3"/>
    <row r="93" spans="2:7" x14ac:dyDescent="0.25">
      <c r="B93" s="16" t="s">
        <v>15</v>
      </c>
      <c r="C93" s="17"/>
      <c r="D93" s="18"/>
    </row>
    <row r="94" spans="2:7" ht="14.4" thickBot="1" x14ac:dyDescent="0.3">
      <c r="B94" s="19" t="s">
        <v>24</v>
      </c>
      <c r="C94" s="20"/>
      <c r="D94" s="21"/>
    </row>
  </sheetData>
  <mergeCells count="5">
    <mergeCell ref="B94:D94"/>
    <mergeCell ref="B26:G26"/>
    <mergeCell ref="B45:G45"/>
    <mergeCell ref="B58:G58"/>
    <mergeCell ref="B69:G69"/>
  </mergeCells>
  <conditionalFormatting sqref="G27:G44 G46:G57 G59:G68 G4:G25">
    <cfRule type="containsText" dxfId="20" priority="31" operator="containsText" text="Failed">
      <formula>NOT(ISERROR(SEARCH("Failed",G4)))</formula>
    </cfRule>
    <cfRule type="containsText" dxfId="19" priority="32" operator="containsText" text="Passed">
      <formula>NOT(ISERROR(SEARCH("Passed",G4)))</formula>
    </cfRule>
    <cfRule type="containsText" dxfId="18" priority="33" operator="containsText" text="New">
      <formula>NOT(ISERROR(SEARCH("New",G4)))</formula>
    </cfRule>
  </conditionalFormatting>
  <conditionalFormatting sqref="G70">
    <cfRule type="containsText" dxfId="17" priority="16" operator="containsText" text="Failed">
      <formula>NOT(ISERROR(SEARCH("Failed",G70)))</formula>
    </cfRule>
    <cfRule type="containsText" dxfId="16" priority="17" operator="containsText" text="Passed">
      <formula>NOT(ISERROR(SEARCH("Passed",G70)))</formula>
    </cfRule>
    <cfRule type="containsText" dxfId="15" priority="18" operator="containsText" text="New">
      <formula>NOT(ISERROR(SEARCH("New",G70)))</formula>
    </cfRule>
  </conditionalFormatting>
  <conditionalFormatting sqref="G71:G74">
    <cfRule type="containsText" dxfId="14" priority="13" operator="containsText" text="Failed">
      <formula>NOT(ISERROR(SEARCH("Failed",G71)))</formula>
    </cfRule>
    <cfRule type="containsText" dxfId="13" priority="14" operator="containsText" text="Passed">
      <formula>NOT(ISERROR(SEARCH("Passed",G71)))</formula>
    </cfRule>
    <cfRule type="containsText" dxfId="12" priority="15" operator="containsText" text="New">
      <formula>NOT(ISERROR(SEARCH("New",G71)))</formula>
    </cfRule>
  </conditionalFormatting>
  <conditionalFormatting sqref="G75:G78">
    <cfRule type="containsText" dxfId="11" priority="10" operator="containsText" text="Failed">
      <formula>NOT(ISERROR(SEARCH("Failed",G75)))</formula>
    </cfRule>
    <cfRule type="containsText" dxfId="10" priority="11" operator="containsText" text="Passed">
      <formula>NOT(ISERROR(SEARCH("Passed",G75)))</formula>
    </cfRule>
    <cfRule type="containsText" dxfId="9" priority="12" operator="containsText" text="New">
      <formula>NOT(ISERROR(SEARCH("New",G75)))</formula>
    </cfRule>
  </conditionalFormatting>
  <conditionalFormatting sqref="G79:G82">
    <cfRule type="containsText" dxfId="8" priority="7" operator="containsText" text="Failed">
      <formula>NOT(ISERROR(SEARCH("Failed",G79)))</formula>
    </cfRule>
    <cfRule type="containsText" dxfId="7" priority="8" operator="containsText" text="Passed">
      <formula>NOT(ISERROR(SEARCH("Passed",G79)))</formula>
    </cfRule>
    <cfRule type="containsText" dxfId="6" priority="9" operator="containsText" text="New">
      <formula>NOT(ISERROR(SEARCH("New",G79)))</formula>
    </cfRule>
  </conditionalFormatting>
  <conditionalFormatting sqref="G83:G87">
    <cfRule type="containsText" dxfId="5" priority="4" operator="containsText" text="Failed">
      <formula>NOT(ISERROR(SEARCH("Failed",G83)))</formula>
    </cfRule>
    <cfRule type="containsText" dxfId="4" priority="5" operator="containsText" text="Passed">
      <formula>NOT(ISERROR(SEARCH("Passed",G83)))</formula>
    </cfRule>
    <cfRule type="containsText" dxfId="3" priority="6" operator="containsText" text="New">
      <formula>NOT(ISERROR(SEARCH("New",G83)))</formula>
    </cfRule>
  </conditionalFormatting>
  <conditionalFormatting sqref="G88:G90">
    <cfRule type="containsText" dxfId="2" priority="1" operator="containsText" text="Failed">
      <formula>NOT(ISERROR(SEARCH("Failed",G88)))</formula>
    </cfRule>
    <cfRule type="containsText" dxfId="1" priority="2" operator="containsText" text="Passed">
      <formula>NOT(ISERROR(SEARCH("Passed",G88)))</formula>
    </cfRule>
    <cfRule type="containsText" dxfId="0" priority="3" operator="containsText" text="New">
      <formula>NOT(ISERROR(SEARCH("New",G88)))</formula>
    </cfRule>
  </conditionalFormatting>
  <dataValidations count="1">
    <dataValidation type="list" allowBlank="1" showInputMessage="1" showErrorMessage="1" sqref="G27:G44 G59:G68 G46:G57 G4:G25 G70:G90" xr:uid="{D1545B47-3433-4A27-BEBA-41797655BBBD}">
      <formula1>$AT$8:$AT$14</formula1>
    </dataValidation>
  </dataValidations>
  <hyperlinks>
    <hyperlink ref="B94" r:id="rId1" xr:uid="{00000000-0004-0000-00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Network AnalyzerTestcase</vt:lpstr>
      <vt:lpstr>New</vt:lpstr>
    </vt:vector>
  </TitlesOfParts>
  <Company>Analog Devices,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Agoylo, Trecia</dc:creator>
  <cp:lastModifiedBy>Rosete, Hannah</cp:lastModifiedBy>
  <dcterms:created xsi:type="dcterms:W3CDTF">2017-07-05T01:06:46Z</dcterms:created>
  <dcterms:modified xsi:type="dcterms:W3CDTF">2021-04-30T07:01:57Z</dcterms:modified>
</cp:coreProperties>
</file>